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20115" windowHeight="7995" activeTab="2"/>
  </bookViews>
  <sheets>
    <sheet name="TRAIL" sheetId="1" r:id="rId1"/>
    <sheet name="WESTERN PLEASURE" sheetId="2" r:id="rId2"/>
    <sheet name="WESTERN HORSEMANSHIP" sheetId="3" r:id="rId3"/>
    <sheet name="REINING" sheetId="4" r:id="rId4"/>
    <sheet name="SUPERHORSE" sheetId="5" r:id="rId5"/>
    <sheet name="WESTERN RIDING" sheetId="6" r:id="rId6"/>
    <sheet name="POLE BENDING" sheetId="7" r:id="rId7"/>
    <sheet name="BARREL RACING" sheetId="8" r:id="rId8"/>
  </sheets>
  <definedNames/>
  <calcPr fullCalcOnLoad="1"/>
</workbook>
</file>

<file path=xl/sharedStrings.xml><?xml version="1.0" encoding="utf-8"?>
<sst xmlns="http://schemas.openxmlformats.org/spreadsheetml/2006/main" count="762" uniqueCount="193">
  <si>
    <t>YOUTH 13 &amp; UNDER</t>
  </si>
  <si>
    <t>YOUTH</t>
  </si>
  <si>
    <t>AMATEUR</t>
  </si>
  <si>
    <t>OPEN</t>
  </si>
  <si>
    <t>JUNIOR</t>
  </si>
  <si>
    <t>ZAWODNIK</t>
  </si>
  <si>
    <t>KOŃ</t>
  </si>
  <si>
    <t>I</t>
  </si>
  <si>
    <t>II</t>
  </si>
  <si>
    <t>III</t>
  </si>
  <si>
    <t>IV</t>
  </si>
  <si>
    <t>Rafał Dolata</t>
  </si>
  <si>
    <t>Wimpys Little Hotrod</t>
  </si>
  <si>
    <t>Twisters Hot N Spicy</t>
  </si>
  <si>
    <t>Borys Pardus</t>
  </si>
  <si>
    <t>Smoking Ricochet 023</t>
  </si>
  <si>
    <t>Anna Dombrowska</t>
  </si>
  <si>
    <t>Par Mount Dolly</t>
  </si>
  <si>
    <t>Beata Maciejczak</t>
  </si>
  <si>
    <t>Lights Broadway BH</t>
  </si>
  <si>
    <t>Bogdan Czarnik</t>
  </si>
  <si>
    <t>Lihgts Broadway BH</t>
  </si>
  <si>
    <t>Frosty Zip Olena</t>
  </si>
  <si>
    <t>Final Smoking Gun</t>
  </si>
  <si>
    <t>Alicja Kula</t>
  </si>
  <si>
    <t>Dual Dun III</t>
  </si>
  <si>
    <t>Andrzej Ciok</t>
  </si>
  <si>
    <t>Spook Dun It All</t>
  </si>
  <si>
    <t>Frozen Slide</t>
  </si>
  <si>
    <t>Smoke N Misty</t>
  </si>
  <si>
    <t>Marek Misiek</t>
  </si>
  <si>
    <t>PBRK Coco Doll</t>
  </si>
  <si>
    <t>Ewelina Zoń</t>
  </si>
  <si>
    <t>JM Sweet Ann</t>
  </si>
  <si>
    <t>Filomena Brzezicka</t>
  </si>
  <si>
    <t>Sunshine RR</t>
  </si>
  <si>
    <t>Julia Wolska</t>
  </si>
  <si>
    <t>Frisky Philadelphia</t>
  </si>
  <si>
    <t>Maksymilian Szumiński</t>
  </si>
  <si>
    <t>Dakota</t>
  </si>
  <si>
    <t>Martyna Malaga</t>
  </si>
  <si>
    <t>White Chocoholik</t>
  </si>
  <si>
    <t>Adrianna Kułak</t>
  </si>
  <si>
    <t>Hrabina</t>
  </si>
  <si>
    <t>Klaudia Fita</t>
  </si>
  <si>
    <t>Diuk</t>
  </si>
  <si>
    <t>Zuzanna Gazda</t>
  </si>
  <si>
    <t>Tina</t>
  </si>
  <si>
    <t>Sabina Widera</t>
  </si>
  <si>
    <t>Dantes Red Mount</t>
  </si>
  <si>
    <t>Robert Stępień</t>
  </si>
  <si>
    <t>Sukaldus</t>
  </si>
  <si>
    <t>Krzysztof Snowyda</t>
  </si>
  <si>
    <t>Ballada</t>
  </si>
  <si>
    <t>Joanna Szymkiewicz</t>
  </si>
  <si>
    <t>Bona</t>
  </si>
  <si>
    <t>Leszek Baca</t>
  </si>
  <si>
    <t>Wapi Cashin Pepe</t>
  </si>
  <si>
    <t>Batman</t>
  </si>
  <si>
    <t>Marlena Obrzut</t>
  </si>
  <si>
    <t>Muskat</t>
  </si>
  <si>
    <t>Andrzej Truskowski</t>
  </si>
  <si>
    <t>Skip Slayer</t>
  </si>
  <si>
    <t>Nicole Dziurchaluk</t>
  </si>
  <si>
    <t>Tari Catalyst Clyde</t>
  </si>
  <si>
    <t>Artur Górecki</t>
  </si>
  <si>
    <t>Stepjac Fly Girl</t>
  </si>
  <si>
    <t>Shine Point Whiz</t>
  </si>
  <si>
    <t>Checkpoint Whiz</t>
  </si>
  <si>
    <t>Julita Dorociak</t>
  </si>
  <si>
    <t>A Lot O Rima</t>
  </si>
  <si>
    <t>Anna Wąsiewicz</t>
  </si>
  <si>
    <t>SQ Dressy Lopin Cash</t>
  </si>
  <si>
    <t>Magdalena Szczuraszek</t>
  </si>
  <si>
    <t>Sato Jetalito Teedona</t>
  </si>
  <si>
    <t>Irena Grygiel</t>
  </si>
  <si>
    <t>Tanatos</t>
  </si>
  <si>
    <t>White Chocoholic</t>
  </si>
  <si>
    <t>Julia Pacyna</t>
  </si>
  <si>
    <t>Neska</t>
  </si>
  <si>
    <t>Tuff Lovely Girl</t>
  </si>
  <si>
    <t>Pola Kolasińska</t>
  </si>
  <si>
    <t>Phoenix Enterprise</t>
  </si>
  <si>
    <t>Dorota Kuska</t>
  </si>
  <si>
    <t>Maciej Wączek</t>
  </si>
  <si>
    <t>Nikola Wesołowska</t>
  </si>
  <si>
    <t>Sunrise</t>
  </si>
  <si>
    <t>Marika Wesołowska</t>
  </si>
  <si>
    <t>Weronika Nowak</t>
  </si>
  <si>
    <t>Haziran</t>
  </si>
  <si>
    <t>Dariusz Rogala</t>
  </si>
  <si>
    <t>Omen</t>
  </si>
  <si>
    <t>Iwona Loch</t>
  </si>
  <si>
    <t>Bueno Little Badge</t>
  </si>
  <si>
    <t>Anna Słowik</t>
  </si>
  <si>
    <t>Jaqulina</t>
  </si>
  <si>
    <t>Dagmara Frątczak</t>
  </si>
  <si>
    <t>Red Bronco Bonanza</t>
  </si>
  <si>
    <t>DRR Fancys Pearl</t>
  </si>
  <si>
    <t>Witold Dzięcioł</t>
  </si>
  <si>
    <t>Okapi</t>
  </si>
  <si>
    <t>Nugat</t>
  </si>
  <si>
    <t>Gabriela Basz</t>
  </si>
  <si>
    <t>Mira Pawłowicz</t>
  </si>
  <si>
    <t>Liberia</t>
  </si>
  <si>
    <t>Maria Dzięcioł</t>
  </si>
  <si>
    <t>Łotr</t>
  </si>
  <si>
    <t>Marek Grabarczyk</t>
  </si>
  <si>
    <t>Skip Sunday Boy</t>
  </si>
  <si>
    <t>Daniel Kociok</t>
  </si>
  <si>
    <t>Imperial Camelot</t>
  </si>
  <si>
    <t>Habiria</t>
  </si>
  <si>
    <t>Aleksandra Galant</t>
  </si>
  <si>
    <t>Decaho</t>
  </si>
  <si>
    <t>Julia Michalak</t>
  </si>
  <si>
    <t>Mag</t>
  </si>
  <si>
    <t>Natalia Słowik</t>
  </si>
  <si>
    <t>Wikalana</t>
  </si>
  <si>
    <t>Zuzanna Czerwińska</t>
  </si>
  <si>
    <t>Hiacynt</t>
  </si>
  <si>
    <t>Nicola Łapińska</t>
  </si>
  <si>
    <t>Neriel</t>
  </si>
  <si>
    <t>Agata Grzywocz</t>
  </si>
  <si>
    <t>Wojtek</t>
  </si>
  <si>
    <t xml:space="preserve">Krzysztof Snowyda </t>
  </si>
  <si>
    <t>Dominika Bielawska</t>
  </si>
  <si>
    <t>Paulina Leśniak</t>
  </si>
  <si>
    <t>Stepjac Badger</t>
  </si>
  <si>
    <t xml:space="preserve">Andrzej Truskowski </t>
  </si>
  <si>
    <t>Skips Slayer</t>
  </si>
  <si>
    <t>Funny Girl</t>
  </si>
  <si>
    <t xml:space="preserve">Klaudia Sójka </t>
  </si>
  <si>
    <t>Olga Pawłowicz</t>
  </si>
  <si>
    <t>Albert Janik</t>
  </si>
  <si>
    <t>Sugarlena</t>
  </si>
  <si>
    <t>Julia Werner</t>
  </si>
  <si>
    <t>Holly TT Mighty Join</t>
  </si>
  <si>
    <t>Mr Jumer Bar</t>
  </si>
  <si>
    <t>Dominika Piech</t>
  </si>
  <si>
    <t>SR Genuine Pep</t>
  </si>
  <si>
    <t>Klaudia Sójka</t>
  </si>
  <si>
    <t>Weronika Szymczuk</t>
  </si>
  <si>
    <t>Anna Dąbrowska</t>
  </si>
  <si>
    <t>Piotr Sulich</t>
  </si>
  <si>
    <t>Whiz Me Pep</t>
  </si>
  <si>
    <t>Bartosz Wysocki</t>
  </si>
  <si>
    <t>Olena Dream Bar</t>
  </si>
  <si>
    <t>Ewa Marciniak</t>
  </si>
  <si>
    <t>Bohun</t>
  </si>
  <si>
    <t>Smoking Ricochet</t>
  </si>
  <si>
    <t>Robert Nejdora</t>
  </si>
  <si>
    <t>Primo Golden Zandy</t>
  </si>
  <si>
    <t>Hot Smoking Beauty</t>
  </si>
  <si>
    <t xml:space="preserve">Bartosz Wysocki </t>
  </si>
  <si>
    <t xml:space="preserve">Ewa Marciniak </t>
  </si>
  <si>
    <t>Marcin Musiał</t>
  </si>
  <si>
    <t>Valleys Enterprise</t>
  </si>
  <si>
    <t>Mega</t>
  </si>
  <si>
    <t>Wanessa Biela</t>
  </si>
  <si>
    <t>Lenas Fame</t>
  </si>
  <si>
    <t>Natalia Matwijów</t>
  </si>
  <si>
    <t>Tinselwood</t>
  </si>
  <si>
    <t>Jakub Musiał</t>
  </si>
  <si>
    <t>Hesa A BH Whiz</t>
  </si>
  <si>
    <t>Hot Smoken Beauty</t>
  </si>
  <si>
    <t>Katerina Brozowa</t>
  </si>
  <si>
    <t>A Blend Of Genius</t>
  </si>
  <si>
    <t>Jarosław Gmurczyk</t>
  </si>
  <si>
    <t>Valleys Mr BH</t>
  </si>
  <si>
    <t>Małgorzata Pokój</t>
  </si>
  <si>
    <t>Dorothy Freckles</t>
  </si>
  <si>
    <t>Walleys Mr BH</t>
  </si>
  <si>
    <t>Hypatia</t>
  </si>
  <si>
    <t>suma</t>
  </si>
  <si>
    <t>MISTRZ POLSKI 2013</t>
  </si>
  <si>
    <t>Dominika Wyżykowska</t>
  </si>
  <si>
    <t>Michał Płóciniak</t>
  </si>
  <si>
    <t>Heyro</t>
  </si>
  <si>
    <t>Wapi Cashin ''Pepe''</t>
  </si>
  <si>
    <t>Paula Siekańska</t>
  </si>
  <si>
    <t>Sugars Smart Player</t>
  </si>
  <si>
    <t>Sugar Smart Player</t>
  </si>
  <si>
    <t>Mozart</t>
  </si>
  <si>
    <t>Nicola Wesołowska</t>
  </si>
  <si>
    <t>dzika karta</t>
  </si>
  <si>
    <t>Silver O Rima</t>
  </si>
  <si>
    <t>Sebastian Frątczak</t>
  </si>
  <si>
    <t>Algerina</t>
  </si>
  <si>
    <t>Magdalena Pokój</t>
  </si>
  <si>
    <t>Precious N Golden</t>
  </si>
  <si>
    <t>Dual Dun II</t>
  </si>
  <si>
    <t>Andrzej Bonk</t>
  </si>
  <si>
    <t>Exmoore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</si>
</sst>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1" fillId="35" borderId="10" xfId="0" applyFont="1" applyFill="1" applyBorder="1" applyAlignment="1">
      <alignment/>
    </xf>
    <xf numFmtId="0" fontId="31" fillId="35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1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31" fillId="39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31" fillId="41" borderId="10" xfId="0" applyFont="1" applyFill="1" applyBorder="1" applyAlignment="1">
      <alignment/>
    </xf>
    <xf numFmtId="0" fontId="31" fillId="40" borderId="10" xfId="0" applyFont="1" applyFill="1" applyBorder="1" applyAlignment="1">
      <alignment/>
    </xf>
    <xf numFmtId="0" fontId="31" fillId="42" borderId="10" xfId="0" applyFont="1" applyFill="1" applyBorder="1" applyAlignment="1">
      <alignment/>
    </xf>
    <xf numFmtId="0" fontId="31" fillId="43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31" fillId="44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8" borderId="10" xfId="0" applyFill="1" applyBorder="1" applyAlignment="1">
      <alignment/>
    </xf>
    <xf numFmtId="0" fontId="31" fillId="45" borderId="10" xfId="0" applyFont="1" applyFill="1" applyBorder="1" applyAlignment="1">
      <alignment/>
    </xf>
    <xf numFmtId="0" fontId="31" fillId="46" borderId="10" xfId="0" applyFont="1" applyFill="1" applyBorder="1" applyAlignment="1">
      <alignment/>
    </xf>
    <xf numFmtId="0" fontId="0" fillId="47" borderId="10" xfId="0" applyFill="1" applyBorder="1" applyAlignment="1">
      <alignment/>
    </xf>
    <xf numFmtId="0" fontId="31" fillId="40" borderId="10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left"/>
    </xf>
    <xf numFmtId="0" fontId="19" fillId="33" borderId="10" xfId="51" applyFont="1" applyFill="1" applyBorder="1">
      <alignment/>
      <protection/>
    </xf>
    <xf numFmtId="0" fontId="19" fillId="34" borderId="10" xfId="51" applyFont="1" applyFill="1" applyBorder="1">
      <alignment/>
      <protection/>
    </xf>
    <xf numFmtId="0" fontId="31" fillId="34" borderId="10" xfId="53" applyFont="1" applyFill="1" applyBorder="1">
      <alignment/>
      <protection/>
    </xf>
    <xf numFmtId="0" fontId="19" fillId="34" borderId="10" xfId="53" applyFont="1" applyFill="1" applyBorder="1" applyAlignment="1">
      <alignment horizontal="left"/>
      <protection/>
    </xf>
    <xf numFmtId="0" fontId="19" fillId="34" borderId="10" xfId="51" applyFont="1" applyFill="1" applyBorder="1" applyAlignment="1">
      <alignment horizontal="left"/>
      <protection/>
    </xf>
    <xf numFmtId="0" fontId="31" fillId="42" borderId="10" xfId="53" applyFont="1" applyFill="1" applyBorder="1" applyAlignment="1">
      <alignment horizontal="left"/>
      <protection/>
    </xf>
    <xf numFmtId="0" fontId="31" fillId="42" borderId="10" xfId="0" applyFont="1" applyFill="1" applyBorder="1" applyAlignment="1">
      <alignment horizontal="left"/>
    </xf>
    <xf numFmtId="0" fontId="19" fillId="42" borderId="10" xfId="53" applyFont="1" applyFill="1" applyBorder="1" applyAlignment="1">
      <alignment horizontal="left"/>
      <protection/>
    </xf>
    <xf numFmtId="0" fontId="31" fillId="17" borderId="1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/>
    </xf>
    <xf numFmtId="0" fontId="31" fillId="36" borderId="10" xfId="53" applyFont="1" applyFill="1" applyBorder="1" applyAlignment="1">
      <alignment horizontal="left"/>
      <protection/>
    </xf>
    <xf numFmtId="0" fontId="19" fillId="36" borderId="10" xfId="53" applyFont="1" applyFill="1" applyBorder="1" applyAlignment="1">
      <alignment horizontal="left"/>
      <protection/>
    </xf>
    <xf numFmtId="0" fontId="19" fillId="47" borderId="10" xfId="52" applyFont="1" applyFill="1" applyBorder="1">
      <alignment/>
      <protection/>
    </xf>
    <xf numFmtId="0" fontId="19" fillId="47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31" fillId="35" borderId="12" xfId="0" applyFont="1" applyFill="1" applyBorder="1" applyAlignment="1">
      <alignment horizontal="left"/>
    </xf>
    <xf numFmtId="0" fontId="31" fillId="35" borderId="13" xfId="0" applyFont="1" applyFill="1" applyBorder="1" applyAlignment="1">
      <alignment horizontal="left"/>
    </xf>
    <xf numFmtId="0" fontId="31" fillId="35" borderId="14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left"/>
    </xf>
    <xf numFmtId="0" fontId="31" fillId="37" borderId="12" xfId="0" applyFont="1" applyFill="1" applyBorder="1" applyAlignment="1">
      <alignment horizontal="left"/>
    </xf>
    <xf numFmtId="0" fontId="31" fillId="37" borderId="13" xfId="0" applyFont="1" applyFill="1" applyBorder="1" applyAlignment="1">
      <alignment horizontal="left"/>
    </xf>
    <xf numFmtId="0" fontId="31" fillId="37" borderId="14" xfId="0" applyFont="1" applyFill="1" applyBorder="1" applyAlignment="1">
      <alignment horizontal="left"/>
    </xf>
    <xf numFmtId="0" fontId="31" fillId="39" borderId="12" xfId="0" applyFont="1" applyFill="1" applyBorder="1" applyAlignment="1">
      <alignment horizontal="left"/>
    </xf>
    <xf numFmtId="0" fontId="31" fillId="39" borderId="13" xfId="0" applyFont="1" applyFill="1" applyBorder="1" applyAlignment="1">
      <alignment horizontal="left"/>
    </xf>
    <xf numFmtId="0" fontId="31" fillId="39" borderId="14" xfId="0" applyFont="1" applyFill="1" applyBorder="1" applyAlignment="1">
      <alignment horizontal="left"/>
    </xf>
    <xf numFmtId="0" fontId="31" fillId="43" borderId="12" xfId="0" applyFont="1" applyFill="1" applyBorder="1" applyAlignment="1">
      <alignment horizontal="left"/>
    </xf>
    <xf numFmtId="0" fontId="31" fillId="43" borderId="13" xfId="0" applyFont="1" applyFill="1" applyBorder="1" applyAlignment="1">
      <alignment horizontal="left"/>
    </xf>
    <xf numFmtId="0" fontId="31" fillId="43" borderId="14" xfId="0" applyFont="1" applyFill="1" applyBorder="1" applyAlignment="1">
      <alignment horizontal="left"/>
    </xf>
    <xf numFmtId="0" fontId="31" fillId="41" borderId="10" xfId="0" applyFont="1" applyFill="1" applyBorder="1" applyAlignment="1">
      <alignment horizontal="left"/>
    </xf>
    <xf numFmtId="0" fontId="31" fillId="41" borderId="12" xfId="0" applyFont="1" applyFill="1" applyBorder="1" applyAlignment="1">
      <alignment horizontal="left"/>
    </xf>
    <xf numFmtId="0" fontId="31" fillId="41" borderId="14" xfId="0" applyFont="1" applyFill="1" applyBorder="1" applyAlignment="1">
      <alignment horizontal="left"/>
    </xf>
    <xf numFmtId="0" fontId="31" fillId="44" borderId="12" xfId="0" applyFont="1" applyFill="1" applyBorder="1" applyAlignment="1">
      <alignment horizontal="left"/>
    </xf>
    <xf numFmtId="0" fontId="31" fillId="44" borderId="13" xfId="0" applyFont="1" applyFill="1" applyBorder="1" applyAlignment="1">
      <alignment horizontal="left"/>
    </xf>
    <xf numFmtId="0" fontId="31" fillId="44" borderId="14" xfId="0" applyFont="1" applyFill="1" applyBorder="1" applyAlignment="1">
      <alignment horizontal="left"/>
    </xf>
    <xf numFmtId="0" fontId="31" fillId="45" borderId="12" xfId="0" applyFont="1" applyFill="1" applyBorder="1" applyAlignment="1">
      <alignment horizontal="left"/>
    </xf>
    <xf numFmtId="0" fontId="31" fillId="45" borderId="13" xfId="0" applyFont="1" applyFill="1" applyBorder="1" applyAlignment="1">
      <alignment horizontal="left"/>
    </xf>
    <xf numFmtId="0" fontId="31" fillId="45" borderId="14" xfId="0" applyFont="1" applyFill="1" applyBorder="1" applyAlignment="1">
      <alignment horizontal="left"/>
    </xf>
    <xf numFmtId="0" fontId="31" fillId="46" borderId="12" xfId="0" applyFont="1" applyFill="1" applyBorder="1" applyAlignment="1">
      <alignment horizontal="left"/>
    </xf>
    <xf numFmtId="0" fontId="31" fillId="46" borderId="13" xfId="0" applyFont="1" applyFill="1" applyBorder="1" applyAlignment="1">
      <alignment horizontal="left"/>
    </xf>
    <xf numFmtId="0" fontId="31" fillId="46" borderId="14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4"/>
  <sheetViews>
    <sheetView zoomScalePageLayoutView="0" workbookViewId="0" topLeftCell="A43">
      <selection activeCell="K55" sqref="K55"/>
    </sheetView>
  </sheetViews>
  <sheetFormatPr defaultColWidth="9.140625" defaultRowHeight="15"/>
  <cols>
    <col min="2" max="2" width="21.8515625" style="0" bestFit="1" customWidth="1"/>
    <col min="3" max="3" width="18.00390625" style="0" bestFit="1" customWidth="1"/>
    <col min="10" max="10" width="14.7109375" style="0" bestFit="1" customWidth="1"/>
    <col min="11" max="11" width="19.57421875" style="0" bestFit="1" customWidth="1"/>
  </cols>
  <sheetData>
    <row r="2" spans="2:11" ht="15">
      <c r="B2" s="39" t="s">
        <v>0</v>
      </c>
      <c r="C2" s="40"/>
      <c r="D2" s="40"/>
      <c r="E2" s="40"/>
      <c r="F2" s="40"/>
      <c r="G2" s="40"/>
      <c r="H2" s="41"/>
      <c r="J2" s="39" t="s">
        <v>174</v>
      </c>
      <c r="K2" s="41"/>
    </row>
    <row r="3" spans="2:11" ht="15"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173</v>
      </c>
      <c r="J3" s="4" t="s">
        <v>5</v>
      </c>
      <c r="K3" s="4" t="s">
        <v>6</v>
      </c>
    </row>
    <row r="4" spans="2:11" ht="15">
      <c r="B4" s="2" t="s">
        <v>16</v>
      </c>
      <c r="C4" s="2" t="s">
        <v>17</v>
      </c>
      <c r="D4" s="1">
        <v>132.5</v>
      </c>
      <c r="E4" s="2">
        <v>138.5</v>
      </c>
      <c r="F4" s="2">
        <v>137.5</v>
      </c>
      <c r="G4" s="1"/>
      <c r="H4" s="2">
        <f>SUM(E4+F4)</f>
        <v>276</v>
      </c>
      <c r="J4" s="23" t="s">
        <v>120</v>
      </c>
      <c r="K4" s="23" t="s">
        <v>121</v>
      </c>
    </row>
    <row r="5" spans="2:8" ht="15">
      <c r="B5" s="2" t="s">
        <v>114</v>
      </c>
      <c r="C5" s="2" t="s">
        <v>115</v>
      </c>
      <c r="D5" s="2">
        <v>128</v>
      </c>
      <c r="E5" s="2">
        <v>140</v>
      </c>
      <c r="F5" s="1"/>
      <c r="G5" s="1"/>
      <c r="H5" s="2">
        <f>SUM(D5:G5)</f>
        <v>268</v>
      </c>
    </row>
    <row r="6" spans="2:8" ht="15">
      <c r="B6" s="2" t="s">
        <v>36</v>
      </c>
      <c r="C6" s="2" t="s">
        <v>37</v>
      </c>
      <c r="D6" s="8">
        <v>0</v>
      </c>
      <c r="E6" s="2">
        <v>128</v>
      </c>
      <c r="F6" s="2">
        <v>138</v>
      </c>
      <c r="G6" s="1"/>
      <c r="H6" s="2">
        <f>SUM(F6+E6)</f>
        <v>266</v>
      </c>
    </row>
    <row r="7" spans="2:8" ht="15">
      <c r="B7" s="2" t="s">
        <v>112</v>
      </c>
      <c r="C7" s="2" t="s">
        <v>113</v>
      </c>
      <c r="D7" s="2">
        <v>135</v>
      </c>
      <c r="E7" s="2">
        <v>0</v>
      </c>
      <c r="F7" s="1"/>
      <c r="G7" s="1"/>
      <c r="H7" s="2">
        <f>SUM(D7:G7)</f>
        <v>135</v>
      </c>
    </row>
    <row r="8" spans="2:8" ht="15">
      <c r="B8" s="2" t="s">
        <v>120</v>
      </c>
      <c r="C8" s="2" t="s">
        <v>121</v>
      </c>
      <c r="D8" s="2">
        <v>0</v>
      </c>
      <c r="E8" s="2">
        <v>134.5</v>
      </c>
      <c r="F8" s="1"/>
      <c r="G8" s="1"/>
      <c r="H8" s="2">
        <f>SUM(D8:G8)</f>
        <v>134.5</v>
      </c>
    </row>
    <row r="9" spans="2:8" ht="15">
      <c r="B9" s="2" t="s">
        <v>118</v>
      </c>
      <c r="C9" s="2" t="s">
        <v>119</v>
      </c>
      <c r="D9" s="2">
        <v>0</v>
      </c>
      <c r="E9" s="2">
        <v>134</v>
      </c>
      <c r="F9" s="8"/>
      <c r="G9" s="8"/>
      <c r="H9" s="2">
        <f>SUM(D9:E9)</f>
        <v>134</v>
      </c>
    </row>
    <row r="10" spans="2:8" ht="15">
      <c r="B10" s="2" t="s">
        <v>158</v>
      </c>
      <c r="C10" s="2" t="s">
        <v>159</v>
      </c>
      <c r="D10" s="2">
        <v>129</v>
      </c>
      <c r="E10" s="1"/>
      <c r="F10" s="1"/>
      <c r="G10" s="1"/>
      <c r="H10" s="2">
        <f>SUM(D10:G10)</f>
        <v>129</v>
      </c>
    </row>
    <row r="11" spans="2:8" ht="15">
      <c r="B11" s="2" t="s">
        <v>87</v>
      </c>
      <c r="C11" s="2" t="s">
        <v>35</v>
      </c>
      <c r="D11" s="2">
        <v>128.5</v>
      </c>
      <c r="E11" s="8"/>
      <c r="F11" s="1"/>
      <c r="G11" s="1"/>
      <c r="H11" s="2">
        <f>SUM(D11)</f>
        <v>128.5</v>
      </c>
    </row>
    <row r="12" spans="2:8" ht="15">
      <c r="B12" s="2" t="s">
        <v>183</v>
      </c>
      <c r="C12" s="2" t="s">
        <v>86</v>
      </c>
      <c r="D12" s="2">
        <v>128.5</v>
      </c>
      <c r="E12" s="8"/>
      <c r="F12" s="1"/>
      <c r="G12" s="1"/>
      <c r="H12" s="2">
        <f>SUM(D12)</f>
        <v>128.5</v>
      </c>
    </row>
    <row r="13" spans="2:8" ht="15">
      <c r="B13" s="2" t="s">
        <v>122</v>
      </c>
      <c r="C13" s="2" t="s">
        <v>123</v>
      </c>
      <c r="D13" s="2">
        <v>0</v>
      </c>
      <c r="E13" s="2">
        <v>123.5</v>
      </c>
      <c r="F13" s="1"/>
      <c r="G13" s="1"/>
      <c r="H13" s="2">
        <f>SUM(D13:G13)</f>
        <v>123.5</v>
      </c>
    </row>
    <row r="14" spans="2:8" ht="15">
      <c r="B14" s="2" t="s">
        <v>36</v>
      </c>
      <c r="C14" s="2" t="s">
        <v>121</v>
      </c>
      <c r="D14" s="2">
        <v>123</v>
      </c>
      <c r="E14" s="1"/>
      <c r="F14" s="1"/>
      <c r="G14" s="1"/>
      <c r="H14" s="2">
        <f>SUM(D14:G14)</f>
        <v>123</v>
      </c>
    </row>
    <row r="15" spans="2:8" ht="15">
      <c r="B15" s="2" t="s">
        <v>116</v>
      </c>
      <c r="C15" s="2" t="s">
        <v>117</v>
      </c>
      <c r="D15" s="2">
        <v>0</v>
      </c>
      <c r="E15" s="1"/>
      <c r="F15" s="1"/>
      <c r="G15" s="1"/>
      <c r="H15" s="2">
        <f>SUM(D15:G15)</f>
        <v>0</v>
      </c>
    </row>
    <row r="17" spans="2:11" ht="15">
      <c r="B17" s="42" t="s">
        <v>1</v>
      </c>
      <c r="C17" s="42"/>
      <c r="D17" s="42"/>
      <c r="E17" s="42"/>
      <c r="F17" s="42"/>
      <c r="G17" s="42"/>
      <c r="H17" s="42"/>
      <c r="J17" s="39" t="s">
        <v>174</v>
      </c>
      <c r="K17" s="41"/>
    </row>
    <row r="18" spans="2:11" ht="15"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  <c r="H18" s="4" t="s">
        <v>173</v>
      </c>
      <c r="J18" s="4" t="s">
        <v>5</v>
      </c>
      <c r="K18" s="4" t="s">
        <v>6</v>
      </c>
    </row>
    <row r="19" spans="2:11" ht="15">
      <c r="B19" s="2" t="s">
        <v>38</v>
      </c>
      <c r="C19" s="2" t="s">
        <v>39</v>
      </c>
      <c r="D19" s="2">
        <v>139.5</v>
      </c>
      <c r="E19" s="2">
        <v>135.5</v>
      </c>
      <c r="F19" s="1"/>
      <c r="G19" s="1"/>
      <c r="H19" s="2">
        <f>SUM(D19:G19)</f>
        <v>275</v>
      </c>
      <c r="J19" s="23" t="s">
        <v>75</v>
      </c>
      <c r="K19" s="23" t="s">
        <v>76</v>
      </c>
    </row>
    <row r="20" spans="2:8" ht="15">
      <c r="B20" s="2" t="s">
        <v>102</v>
      </c>
      <c r="C20" s="2" t="s">
        <v>101</v>
      </c>
      <c r="D20" s="2">
        <v>131</v>
      </c>
      <c r="E20" s="2">
        <v>137</v>
      </c>
      <c r="F20" s="1">
        <v>119.5</v>
      </c>
      <c r="G20" s="1"/>
      <c r="H20" s="2">
        <f>SUM(D20+E20)</f>
        <v>268</v>
      </c>
    </row>
    <row r="21" spans="2:8" ht="15">
      <c r="B21" s="2" t="s">
        <v>24</v>
      </c>
      <c r="C21" s="2" t="s">
        <v>190</v>
      </c>
      <c r="D21" s="2">
        <v>132.5</v>
      </c>
      <c r="E21" s="2">
        <v>119</v>
      </c>
      <c r="F21" s="1"/>
      <c r="G21" s="1"/>
      <c r="H21" s="2">
        <f>E21+D21</f>
        <v>251.5</v>
      </c>
    </row>
    <row r="22" spans="2:8" ht="15">
      <c r="B22" s="1" t="s">
        <v>75</v>
      </c>
      <c r="C22" s="1" t="s">
        <v>76</v>
      </c>
      <c r="D22" s="1">
        <v>137.5</v>
      </c>
      <c r="E22" s="1"/>
      <c r="F22" s="1"/>
      <c r="G22" s="1"/>
      <c r="H22" s="1">
        <v>137.5</v>
      </c>
    </row>
    <row r="23" spans="2:8" ht="15">
      <c r="B23" s="1" t="s">
        <v>34</v>
      </c>
      <c r="C23" s="1" t="s">
        <v>35</v>
      </c>
      <c r="D23" s="1">
        <v>131</v>
      </c>
      <c r="E23" s="1"/>
      <c r="F23" s="1"/>
      <c r="G23" s="1"/>
      <c r="H23" s="1">
        <v>131</v>
      </c>
    </row>
    <row r="24" spans="2:8" ht="15">
      <c r="B24" s="2" t="s">
        <v>42</v>
      </c>
      <c r="C24" s="2" t="s">
        <v>43</v>
      </c>
      <c r="D24" s="2">
        <v>0</v>
      </c>
      <c r="E24" s="2">
        <v>0</v>
      </c>
      <c r="F24" s="1"/>
      <c r="G24" s="1"/>
      <c r="H24" s="2">
        <f>SUM(D24:G24)</f>
        <v>0</v>
      </c>
    </row>
    <row r="25" spans="2:8" ht="15">
      <c r="B25" s="1" t="s">
        <v>40</v>
      </c>
      <c r="C25" s="1" t="s">
        <v>41</v>
      </c>
      <c r="D25" s="1">
        <v>0</v>
      </c>
      <c r="E25" s="1"/>
      <c r="F25" s="1"/>
      <c r="G25" s="1"/>
      <c r="H25" s="1">
        <v>0</v>
      </c>
    </row>
    <row r="26" spans="2:8" ht="15">
      <c r="B26" s="1" t="s">
        <v>44</v>
      </c>
      <c r="C26" s="1" t="s">
        <v>45</v>
      </c>
      <c r="D26" s="1">
        <v>0</v>
      </c>
      <c r="E26" s="1"/>
      <c r="F26" s="1"/>
      <c r="G26" s="1"/>
      <c r="H26" s="1">
        <v>0</v>
      </c>
    </row>
    <row r="27" spans="2:8" ht="15">
      <c r="B27" s="1" t="s">
        <v>46</v>
      </c>
      <c r="C27" s="1" t="s">
        <v>47</v>
      </c>
      <c r="D27" s="1">
        <v>0</v>
      </c>
      <c r="E27" s="1"/>
      <c r="F27" s="1"/>
      <c r="G27" s="1"/>
      <c r="H27" s="1">
        <v>0</v>
      </c>
    </row>
    <row r="30" spans="2:11" ht="15">
      <c r="B30" s="39" t="s">
        <v>2</v>
      </c>
      <c r="C30" s="40"/>
      <c r="D30" s="40"/>
      <c r="E30" s="40"/>
      <c r="F30" s="40"/>
      <c r="G30" s="40"/>
      <c r="H30" s="41"/>
      <c r="J30" s="39" t="s">
        <v>174</v>
      </c>
      <c r="K30" s="41"/>
    </row>
    <row r="31" spans="2:11" ht="15"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173</v>
      </c>
      <c r="J31" s="4" t="s">
        <v>5</v>
      </c>
      <c r="K31" s="4" t="s">
        <v>6</v>
      </c>
    </row>
    <row r="32" spans="2:11" ht="15">
      <c r="B32" s="2" t="s">
        <v>124</v>
      </c>
      <c r="C32" s="2" t="s">
        <v>53</v>
      </c>
      <c r="D32" s="2">
        <v>137</v>
      </c>
      <c r="E32" s="8">
        <v>122.5</v>
      </c>
      <c r="F32" s="2">
        <v>140.5</v>
      </c>
      <c r="G32" s="1"/>
      <c r="H32" s="2">
        <f>SUM(F32+D32)</f>
        <v>277.5</v>
      </c>
      <c r="J32" s="24" t="s">
        <v>56</v>
      </c>
      <c r="K32" s="24" t="s">
        <v>178</v>
      </c>
    </row>
    <row r="33" spans="2:8" ht="15">
      <c r="B33" s="2" t="s">
        <v>48</v>
      </c>
      <c r="C33" s="2" t="s">
        <v>49</v>
      </c>
      <c r="D33" s="2">
        <v>130</v>
      </c>
      <c r="E33" s="2">
        <v>141</v>
      </c>
      <c r="F33" s="8"/>
      <c r="G33" s="8"/>
      <c r="H33" s="2">
        <f>SUM(D33:E33)</f>
        <v>271</v>
      </c>
    </row>
    <row r="34" spans="2:8" ht="15">
      <c r="B34" s="2" t="s">
        <v>48</v>
      </c>
      <c r="C34" s="2" t="s">
        <v>58</v>
      </c>
      <c r="D34" s="2">
        <v>128</v>
      </c>
      <c r="E34" s="2">
        <v>133.5</v>
      </c>
      <c r="F34" s="8"/>
      <c r="G34" s="8"/>
      <c r="H34" s="2">
        <f>SUM(D34:E34)</f>
        <v>261.5</v>
      </c>
    </row>
    <row r="35" spans="2:8" ht="15">
      <c r="B35" s="2" t="s">
        <v>128</v>
      </c>
      <c r="C35" s="2" t="s">
        <v>129</v>
      </c>
      <c r="D35" s="8">
        <v>0</v>
      </c>
      <c r="E35" s="2">
        <v>118.5</v>
      </c>
      <c r="F35" s="2">
        <v>109</v>
      </c>
      <c r="G35" s="1"/>
      <c r="H35" s="2">
        <f>SUM(E35:F35)</f>
        <v>227.5</v>
      </c>
    </row>
    <row r="36" spans="2:8" ht="15">
      <c r="B36" s="2" t="s">
        <v>54</v>
      </c>
      <c r="C36" s="2" t="s">
        <v>55</v>
      </c>
      <c r="D36" s="2">
        <v>0</v>
      </c>
      <c r="E36" s="2">
        <v>142.5</v>
      </c>
      <c r="F36" s="1"/>
      <c r="G36" s="1"/>
      <c r="H36" s="2">
        <f>SUM(D36:E36)</f>
        <v>142.5</v>
      </c>
    </row>
    <row r="37" spans="2:8" ht="15">
      <c r="B37" s="2" t="s">
        <v>125</v>
      </c>
      <c r="C37" s="2" t="s">
        <v>104</v>
      </c>
      <c r="D37" s="2">
        <v>134</v>
      </c>
      <c r="E37" s="2">
        <v>0</v>
      </c>
      <c r="F37" s="1"/>
      <c r="G37" s="1"/>
      <c r="H37" s="2">
        <f>SUM(D37+E37)</f>
        <v>134</v>
      </c>
    </row>
    <row r="38" spans="2:8" ht="15">
      <c r="B38" s="2" t="s">
        <v>71</v>
      </c>
      <c r="C38" s="2" t="s">
        <v>157</v>
      </c>
      <c r="D38" s="2">
        <v>129</v>
      </c>
      <c r="E38" s="2">
        <v>132</v>
      </c>
      <c r="F38" s="1"/>
      <c r="G38" s="1"/>
      <c r="H38" s="2">
        <f>SUM(D38)</f>
        <v>129</v>
      </c>
    </row>
    <row r="39" spans="2:8" ht="15">
      <c r="B39" s="2" t="s">
        <v>126</v>
      </c>
      <c r="C39" s="2" t="s">
        <v>127</v>
      </c>
      <c r="D39" s="2">
        <v>124.5</v>
      </c>
      <c r="E39" s="2">
        <v>120</v>
      </c>
      <c r="F39" s="1"/>
      <c r="G39" s="1"/>
      <c r="H39" s="2">
        <f>SUM(D39+E39)</f>
        <v>244.5</v>
      </c>
    </row>
    <row r="40" spans="2:8" ht="15">
      <c r="B40" s="1" t="s">
        <v>99</v>
      </c>
      <c r="C40" s="1" t="s">
        <v>100</v>
      </c>
      <c r="D40" s="1">
        <v>0</v>
      </c>
      <c r="E40" s="1"/>
      <c r="F40" s="1"/>
      <c r="G40" s="1"/>
      <c r="H40" s="1">
        <f>SUM(D40:G40)</f>
        <v>0</v>
      </c>
    </row>
    <row r="41" spans="2:8" ht="15">
      <c r="B41" s="1" t="s">
        <v>125</v>
      </c>
      <c r="C41" s="1" t="s">
        <v>130</v>
      </c>
      <c r="D41" s="1">
        <v>0</v>
      </c>
      <c r="E41" s="1"/>
      <c r="F41" s="1"/>
      <c r="G41" s="1"/>
      <c r="H41" s="1">
        <f>SUM(D41)</f>
        <v>0</v>
      </c>
    </row>
    <row r="45" spans="2:11" ht="15">
      <c r="B45" s="39" t="s">
        <v>3</v>
      </c>
      <c r="C45" s="40"/>
      <c r="D45" s="40"/>
      <c r="E45" s="40"/>
      <c r="F45" s="40"/>
      <c r="G45" s="40"/>
      <c r="H45" s="41"/>
      <c r="J45" s="39" t="s">
        <v>174</v>
      </c>
      <c r="K45" s="41"/>
    </row>
    <row r="46" spans="2:11" ht="15">
      <c r="B46" s="4" t="s">
        <v>5</v>
      </c>
      <c r="C46" s="4" t="s">
        <v>6</v>
      </c>
      <c r="D46" s="4" t="s">
        <v>7</v>
      </c>
      <c r="E46" s="4" t="s">
        <v>8</v>
      </c>
      <c r="F46" s="4" t="s">
        <v>9</v>
      </c>
      <c r="G46" s="4" t="s">
        <v>10</v>
      </c>
      <c r="H46" s="4" t="s">
        <v>173</v>
      </c>
      <c r="J46" s="4" t="s">
        <v>5</v>
      </c>
      <c r="K46" s="4" t="s">
        <v>6</v>
      </c>
    </row>
    <row r="47" spans="2:11" ht="15">
      <c r="B47" s="2" t="s">
        <v>48</v>
      </c>
      <c r="C47" s="2" t="s">
        <v>58</v>
      </c>
      <c r="D47" s="2">
        <v>133</v>
      </c>
      <c r="E47" s="2">
        <v>137.5</v>
      </c>
      <c r="F47" s="8"/>
      <c r="G47" s="8"/>
      <c r="H47" s="2">
        <f>SUM(E47+D47)</f>
        <v>270.5</v>
      </c>
      <c r="J47" s="23" t="s">
        <v>140</v>
      </c>
      <c r="K47" s="23" t="s">
        <v>121</v>
      </c>
    </row>
    <row r="48" spans="2:8" ht="15">
      <c r="B48" s="2" t="s">
        <v>48</v>
      </c>
      <c r="C48" s="2" t="s">
        <v>49</v>
      </c>
      <c r="D48" s="2">
        <v>133</v>
      </c>
      <c r="E48" s="8">
        <v>0</v>
      </c>
      <c r="F48" s="2">
        <v>137.5</v>
      </c>
      <c r="G48" s="8"/>
      <c r="H48" s="2">
        <f>SUM(F48+D48)</f>
        <v>270.5</v>
      </c>
    </row>
    <row r="49" spans="2:8" ht="15">
      <c r="B49" s="2" t="s">
        <v>131</v>
      </c>
      <c r="C49" s="2" t="s">
        <v>121</v>
      </c>
      <c r="D49" s="2">
        <v>139.5</v>
      </c>
      <c r="E49" s="2">
        <v>130.5</v>
      </c>
      <c r="F49" s="1"/>
      <c r="G49" s="1"/>
      <c r="H49" s="2">
        <f>SUM(E49+D49)</f>
        <v>270</v>
      </c>
    </row>
    <row r="50" spans="2:8" ht="15">
      <c r="B50" s="2" t="s">
        <v>132</v>
      </c>
      <c r="C50" s="2" t="s">
        <v>101</v>
      </c>
      <c r="D50" s="2">
        <v>137</v>
      </c>
      <c r="E50" s="2">
        <v>133</v>
      </c>
      <c r="F50" s="1"/>
      <c r="G50" s="1"/>
      <c r="H50" s="2">
        <f>SUM(E50+D50)</f>
        <v>270</v>
      </c>
    </row>
    <row r="51" spans="2:8" ht="15">
      <c r="B51" s="2" t="s">
        <v>56</v>
      </c>
      <c r="C51" s="2" t="s">
        <v>57</v>
      </c>
      <c r="D51" s="1">
        <v>0</v>
      </c>
      <c r="E51" s="1">
        <v>0</v>
      </c>
      <c r="F51" s="2">
        <v>139.5</v>
      </c>
      <c r="G51" s="2">
        <v>130</v>
      </c>
      <c r="H51" s="2">
        <f>SUM(G51+F51)</f>
        <v>269.5</v>
      </c>
    </row>
    <row r="52" spans="2:8" ht="15">
      <c r="B52" s="2" t="s">
        <v>50</v>
      </c>
      <c r="C52" s="2" t="s">
        <v>51</v>
      </c>
      <c r="D52" s="2">
        <v>134.5</v>
      </c>
      <c r="E52" s="2">
        <v>126.5</v>
      </c>
      <c r="F52" s="1">
        <v>119.5</v>
      </c>
      <c r="G52" s="1"/>
      <c r="H52" s="2">
        <f>D52+E52</f>
        <v>261</v>
      </c>
    </row>
    <row r="53" spans="2:8" ht="15">
      <c r="B53" s="2" t="s">
        <v>52</v>
      </c>
      <c r="C53" s="2" t="s">
        <v>53</v>
      </c>
      <c r="D53" s="2">
        <v>134.5</v>
      </c>
      <c r="E53" s="2">
        <v>125.5</v>
      </c>
      <c r="F53" s="1">
        <v>0</v>
      </c>
      <c r="G53" s="1"/>
      <c r="H53" s="2">
        <f>SUM(E53+D53)</f>
        <v>260</v>
      </c>
    </row>
    <row r="54" spans="2:8" ht="15">
      <c r="B54" s="2" t="s">
        <v>59</v>
      </c>
      <c r="C54" s="2" t="s">
        <v>60</v>
      </c>
      <c r="D54" s="2">
        <v>125.5</v>
      </c>
      <c r="E54" s="2">
        <v>130.5</v>
      </c>
      <c r="F54" s="1"/>
      <c r="G54" s="1"/>
      <c r="H54" s="2">
        <f>SUM(E54+D54)</f>
        <v>256</v>
      </c>
    </row>
    <row r="55" spans="2:8" ht="15">
      <c r="B55" s="2" t="s">
        <v>24</v>
      </c>
      <c r="C55" s="2" t="s">
        <v>25</v>
      </c>
      <c r="D55" s="2">
        <v>127.5</v>
      </c>
      <c r="E55" s="2">
        <v>124</v>
      </c>
      <c r="F55" s="1">
        <v>122.5</v>
      </c>
      <c r="G55" s="1"/>
      <c r="H55" s="2">
        <f>SUM(E55+D55)</f>
        <v>251.5</v>
      </c>
    </row>
    <row r="56" spans="2:8" ht="15">
      <c r="B56" s="2" t="s">
        <v>126</v>
      </c>
      <c r="C56" s="2" t="s">
        <v>127</v>
      </c>
      <c r="D56" s="2">
        <v>120</v>
      </c>
      <c r="E56" s="2">
        <v>96</v>
      </c>
      <c r="F56" s="1"/>
      <c r="G56" s="1"/>
      <c r="H56" s="2">
        <f>E56+D56</f>
        <v>216</v>
      </c>
    </row>
    <row r="57" spans="2:8" ht="15">
      <c r="B57" s="1" t="s">
        <v>32</v>
      </c>
      <c r="C57" s="1" t="s">
        <v>33</v>
      </c>
      <c r="D57" s="1">
        <v>137.5</v>
      </c>
      <c r="E57" s="1"/>
      <c r="F57" s="1"/>
      <c r="G57" s="1"/>
      <c r="H57" s="1">
        <f>SUM(D57)</f>
        <v>137.5</v>
      </c>
    </row>
    <row r="58" spans="2:8" ht="15">
      <c r="B58" s="2" t="s">
        <v>54</v>
      </c>
      <c r="C58" s="2" t="s">
        <v>55</v>
      </c>
      <c r="D58" s="2">
        <v>136</v>
      </c>
      <c r="E58" s="2">
        <v>0</v>
      </c>
      <c r="F58" s="1"/>
      <c r="G58" s="1"/>
      <c r="H58" s="2">
        <f>SUM(E58+D58)</f>
        <v>136</v>
      </c>
    </row>
    <row r="59" spans="2:8" ht="15">
      <c r="B59" s="2" t="s">
        <v>103</v>
      </c>
      <c r="C59" s="2" t="s">
        <v>104</v>
      </c>
      <c r="D59" s="2">
        <v>0</v>
      </c>
      <c r="E59" s="1">
        <v>0</v>
      </c>
      <c r="F59" s="2">
        <v>135</v>
      </c>
      <c r="G59" s="1"/>
      <c r="H59" s="2">
        <f>SUM(F59)</f>
        <v>135</v>
      </c>
    </row>
    <row r="60" spans="2:8" ht="15">
      <c r="B60" s="8" t="s">
        <v>131</v>
      </c>
      <c r="C60" s="8" t="s">
        <v>37</v>
      </c>
      <c r="D60" s="8">
        <v>133</v>
      </c>
      <c r="E60" s="8">
        <v>0</v>
      </c>
      <c r="F60" s="8"/>
      <c r="G60" s="8"/>
      <c r="H60" s="8">
        <f>SUM(E60+D60)</f>
        <v>133</v>
      </c>
    </row>
    <row r="61" spans="2:8" ht="15">
      <c r="B61" s="8" t="s">
        <v>61</v>
      </c>
      <c r="C61" s="8" t="s">
        <v>62</v>
      </c>
      <c r="D61" s="8">
        <v>0</v>
      </c>
      <c r="E61" s="8">
        <v>101</v>
      </c>
      <c r="F61" s="8"/>
      <c r="G61" s="8"/>
      <c r="H61" s="8">
        <f>SUM(E61+D61)</f>
        <v>101</v>
      </c>
    </row>
    <row r="62" spans="2:8" ht="15">
      <c r="B62" s="1" t="s">
        <v>16</v>
      </c>
      <c r="C62" s="1" t="s">
        <v>17</v>
      </c>
      <c r="D62" s="1">
        <v>94</v>
      </c>
      <c r="E62" s="1"/>
      <c r="F62" s="1"/>
      <c r="G62" s="1"/>
      <c r="H62" s="1">
        <f>SUM(D62)</f>
        <v>94</v>
      </c>
    </row>
    <row r="63" spans="2:8" ht="15">
      <c r="B63" s="1" t="s">
        <v>105</v>
      </c>
      <c r="C63" s="1" t="s">
        <v>106</v>
      </c>
      <c r="D63" s="1">
        <v>0</v>
      </c>
      <c r="E63" s="1"/>
      <c r="F63" s="1"/>
      <c r="G63" s="1"/>
      <c r="H63" s="1">
        <f>SUM(D63)</f>
        <v>0</v>
      </c>
    </row>
    <row r="64" spans="2:8" ht="15">
      <c r="B64" s="1" t="s">
        <v>133</v>
      </c>
      <c r="C64" s="1" t="s">
        <v>134</v>
      </c>
      <c r="D64" s="1">
        <v>0</v>
      </c>
      <c r="E64" s="1"/>
      <c r="F64" s="1"/>
      <c r="G64" s="1"/>
      <c r="H64" s="1">
        <f>SUM(D64)</f>
        <v>0</v>
      </c>
    </row>
  </sheetData>
  <sheetProtection/>
  <mergeCells count="8">
    <mergeCell ref="B45:H45"/>
    <mergeCell ref="B30:H30"/>
    <mergeCell ref="B17:H17"/>
    <mergeCell ref="B2:H2"/>
    <mergeCell ref="J2:K2"/>
    <mergeCell ref="J17:K17"/>
    <mergeCell ref="J30:K30"/>
    <mergeCell ref="J45:K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2">
      <selection activeCell="H47" sqref="H47"/>
    </sheetView>
  </sheetViews>
  <sheetFormatPr defaultColWidth="9.140625" defaultRowHeight="15"/>
  <cols>
    <col min="2" max="2" width="21.8515625" style="0" bestFit="1" customWidth="1"/>
    <col min="3" max="3" width="20.28125" style="0" bestFit="1" customWidth="1"/>
    <col min="10" max="10" width="15.00390625" style="0" bestFit="1" customWidth="1"/>
    <col min="11" max="11" width="19.57421875" style="0" bestFit="1" customWidth="1"/>
  </cols>
  <sheetData>
    <row r="2" spans="2:11" ht="15">
      <c r="B2" s="43" t="s">
        <v>0</v>
      </c>
      <c r="C2" s="44"/>
      <c r="D2" s="44"/>
      <c r="E2" s="44"/>
      <c r="F2" s="44"/>
      <c r="G2" s="44"/>
      <c r="H2" s="45"/>
      <c r="J2" s="43" t="s">
        <v>174</v>
      </c>
      <c r="K2" s="45"/>
    </row>
    <row r="3" spans="2:11" ht="15"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173</v>
      </c>
      <c r="J3" s="7" t="s">
        <v>5</v>
      </c>
      <c r="K3" s="7" t="s">
        <v>6</v>
      </c>
    </row>
    <row r="4" spans="2:11" ht="15">
      <c r="B4" s="3" t="s">
        <v>16</v>
      </c>
      <c r="C4" s="3" t="s">
        <v>17</v>
      </c>
      <c r="D4" s="3">
        <v>8</v>
      </c>
      <c r="E4" s="1">
        <v>7</v>
      </c>
      <c r="F4" s="3">
        <v>11</v>
      </c>
      <c r="G4" s="1">
        <v>3</v>
      </c>
      <c r="H4" s="3">
        <f>SUM(D4+F4)</f>
        <v>19</v>
      </c>
      <c r="J4" s="25" t="s">
        <v>114</v>
      </c>
      <c r="K4" s="25" t="s">
        <v>115</v>
      </c>
    </row>
    <row r="5" spans="2:8" ht="15">
      <c r="B5" s="3" t="s">
        <v>114</v>
      </c>
      <c r="C5" s="3" t="s">
        <v>115</v>
      </c>
      <c r="D5" s="3">
        <v>10</v>
      </c>
      <c r="E5" s="3">
        <v>8</v>
      </c>
      <c r="F5" s="1"/>
      <c r="G5" s="1"/>
      <c r="H5" s="3">
        <f>SUM(D5:G5)</f>
        <v>18</v>
      </c>
    </row>
    <row r="6" spans="2:8" ht="15">
      <c r="B6" s="3" t="s">
        <v>135</v>
      </c>
      <c r="C6" s="3" t="s">
        <v>136</v>
      </c>
      <c r="D6" s="3">
        <v>3</v>
      </c>
      <c r="E6" s="3">
        <v>8</v>
      </c>
      <c r="F6" s="1"/>
      <c r="G6" s="1"/>
      <c r="H6" s="3">
        <f>SUM(D6:E6)</f>
        <v>11</v>
      </c>
    </row>
    <row r="7" spans="2:8" ht="15">
      <c r="B7" s="3" t="s">
        <v>112</v>
      </c>
      <c r="C7" s="3" t="s">
        <v>113</v>
      </c>
      <c r="D7" s="3">
        <v>5</v>
      </c>
      <c r="E7" s="3">
        <v>6</v>
      </c>
      <c r="F7" s="1"/>
      <c r="G7" s="1"/>
      <c r="H7" s="3">
        <v>11</v>
      </c>
    </row>
    <row r="8" spans="2:8" ht="15">
      <c r="B8" s="3" t="s">
        <v>118</v>
      </c>
      <c r="C8" s="3" t="s">
        <v>119</v>
      </c>
      <c r="D8" s="3">
        <v>2</v>
      </c>
      <c r="E8" s="3">
        <v>9</v>
      </c>
      <c r="F8" s="1"/>
      <c r="G8" s="1"/>
      <c r="H8" s="3">
        <f>SUM(D8:E8)</f>
        <v>11</v>
      </c>
    </row>
    <row r="9" spans="2:8" ht="15">
      <c r="B9" s="3" t="s">
        <v>116</v>
      </c>
      <c r="C9" s="3" t="s">
        <v>117</v>
      </c>
      <c r="D9" s="3">
        <v>6</v>
      </c>
      <c r="E9" s="1"/>
      <c r="F9" s="1"/>
      <c r="G9" s="1"/>
      <c r="H9" s="3">
        <v>6</v>
      </c>
    </row>
    <row r="10" spans="2:8" ht="15">
      <c r="B10" s="3" t="s">
        <v>158</v>
      </c>
      <c r="C10" s="3" t="s">
        <v>159</v>
      </c>
      <c r="D10" s="3">
        <v>5</v>
      </c>
      <c r="E10" s="1"/>
      <c r="F10" s="1"/>
      <c r="G10" s="1"/>
      <c r="H10" s="3">
        <f>SUM(D10)</f>
        <v>5</v>
      </c>
    </row>
    <row r="12" spans="2:11" ht="15">
      <c r="B12" s="43" t="s">
        <v>1</v>
      </c>
      <c r="C12" s="44"/>
      <c r="D12" s="44"/>
      <c r="E12" s="44"/>
      <c r="F12" s="44"/>
      <c r="G12" s="44"/>
      <c r="H12" s="45"/>
      <c r="J12" s="43" t="s">
        <v>174</v>
      </c>
      <c r="K12" s="45"/>
    </row>
    <row r="13" spans="2:11" ht="15">
      <c r="B13" s="7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173</v>
      </c>
      <c r="J13" s="7" t="s">
        <v>5</v>
      </c>
      <c r="K13" s="7" t="s">
        <v>6</v>
      </c>
    </row>
    <row r="14" spans="2:11" ht="15">
      <c r="B14" s="3" t="s">
        <v>24</v>
      </c>
      <c r="C14" s="3" t="s">
        <v>190</v>
      </c>
      <c r="D14" s="3">
        <v>10</v>
      </c>
      <c r="E14" s="3">
        <v>11</v>
      </c>
      <c r="F14" s="1">
        <v>9</v>
      </c>
      <c r="G14" s="1"/>
      <c r="H14" s="3">
        <f>SUM(D14:E14)</f>
        <v>21</v>
      </c>
      <c r="J14" s="26" t="s">
        <v>103</v>
      </c>
      <c r="K14" s="26" t="s">
        <v>101</v>
      </c>
    </row>
    <row r="15" spans="2:8" ht="15">
      <c r="B15" s="3" t="s">
        <v>141</v>
      </c>
      <c r="C15" s="3" t="s">
        <v>127</v>
      </c>
      <c r="D15" s="3">
        <v>7</v>
      </c>
      <c r="E15" s="3">
        <v>8</v>
      </c>
      <c r="F15" s="1"/>
      <c r="G15" s="1"/>
      <c r="H15" s="3">
        <f>SUM(D15:E15)</f>
        <v>15</v>
      </c>
    </row>
    <row r="16" spans="2:8" ht="15">
      <c r="B16" s="3" t="s">
        <v>38</v>
      </c>
      <c r="C16" s="3" t="s">
        <v>39</v>
      </c>
      <c r="D16" s="3">
        <v>8</v>
      </c>
      <c r="E16" s="3">
        <v>7</v>
      </c>
      <c r="F16" s="1"/>
      <c r="G16" s="1"/>
      <c r="H16" s="3">
        <f>SUM(D16:E16)</f>
        <v>15</v>
      </c>
    </row>
    <row r="17" spans="2:8" ht="15">
      <c r="B17" s="3" t="s">
        <v>102</v>
      </c>
      <c r="C17" s="3" t="s">
        <v>101</v>
      </c>
      <c r="D17" s="3">
        <v>6</v>
      </c>
      <c r="E17" s="3">
        <v>5</v>
      </c>
      <c r="F17" s="1"/>
      <c r="G17" s="1"/>
      <c r="H17" s="3">
        <f>SUM(D17:E17)</f>
        <v>11</v>
      </c>
    </row>
    <row r="18" spans="2:8" ht="15">
      <c r="B18" s="3" t="s">
        <v>42</v>
      </c>
      <c r="C18" s="3" t="s">
        <v>43</v>
      </c>
      <c r="D18" s="3">
        <v>3</v>
      </c>
      <c r="E18" s="3">
        <v>4</v>
      </c>
      <c r="F18" s="1"/>
      <c r="G18" s="1"/>
      <c r="H18" s="3">
        <f>SUM(D18:E18)</f>
        <v>7</v>
      </c>
    </row>
    <row r="19" spans="2:8" ht="15">
      <c r="B19" s="1" t="s">
        <v>75</v>
      </c>
      <c r="C19" s="1" t="s">
        <v>76</v>
      </c>
      <c r="D19" s="1">
        <v>4</v>
      </c>
      <c r="E19" s="1"/>
      <c r="F19" s="1"/>
      <c r="G19" s="1"/>
      <c r="H19" s="1">
        <f>SUM(D19)</f>
        <v>4</v>
      </c>
    </row>
    <row r="22" spans="2:11" ht="15">
      <c r="B22" s="43" t="s">
        <v>2</v>
      </c>
      <c r="C22" s="44"/>
      <c r="D22" s="44"/>
      <c r="E22" s="44"/>
      <c r="F22" s="44"/>
      <c r="G22" s="44"/>
      <c r="H22" s="45"/>
      <c r="J22" s="43" t="s">
        <v>174</v>
      </c>
      <c r="K22" s="45"/>
    </row>
    <row r="23" spans="2:11" ht="15">
      <c r="B23" s="7" t="s">
        <v>5</v>
      </c>
      <c r="C23" s="7" t="s">
        <v>6</v>
      </c>
      <c r="D23" s="7" t="s">
        <v>7</v>
      </c>
      <c r="E23" s="7" t="s">
        <v>8</v>
      </c>
      <c r="F23" s="7" t="s">
        <v>9</v>
      </c>
      <c r="G23" s="7" t="s">
        <v>10</v>
      </c>
      <c r="H23" s="7" t="s">
        <v>173</v>
      </c>
      <c r="J23" s="7" t="s">
        <v>5</v>
      </c>
      <c r="K23" s="7" t="s">
        <v>6</v>
      </c>
    </row>
    <row r="24" spans="2:11" ht="15">
      <c r="B24" s="3" t="s">
        <v>126</v>
      </c>
      <c r="C24" s="3" t="s">
        <v>127</v>
      </c>
      <c r="D24" s="3">
        <v>11</v>
      </c>
      <c r="E24" s="3">
        <v>9</v>
      </c>
      <c r="F24" s="1">
        <v>7</v>
      </c>
      <c r="G24" s="1"/>
      <c r="H24" s="3">
        <f aca="true" t="shared" si="0" ref="H24:H35">SUM(D24:G24)</f>
        <v>27</v>
      </c>
      <c r="J24" s="27" t="s">
        <v>56</v>
      </c>
      <c r="K24" s="27" t="s">
        <v>178</v>
      </c>
    </row>
    <row r="25" spans="2:8" ht="15">
      <c r="B25" s="3" t="s">
        <v>54</v>
      </c>
      <c r="C25" s="3" t="s">
        <v>55</v>
      </c>
      <c r="D25" s="3">
        <v>6</v>
      </c>
      <c r="E25" s="3">
        <v>9</v>
      </c>
      <c r="F25" s="1">
        <v>6</v>
      </c>
      <c r="G25" s="1"/>
      <c r="H25" s="3">
        <f t="shared" si="0"/>
        <v>21</v>
      </c>
    </row>
    <row r="26" spans="2:8" ht="15">
      <c r="B26" s="3" t="s">
        <v>73</v>
      </c>
      <c r="C26" s="3" t="s">
        <v>74</v>
      </c>
      <c r="D26" s="1">
        <v>4</v>
      </c>
      <c r="E26" s="3">
        <v>7</v>
      </c>
      <c r="F26" s="3">
        <v>6</v>
      </c>
      <c r="G26" s="1">
        <v>4</v>
      </c>
      <c r="H26" s="3">
        <f t="shared" si="0"/>
        <v>21</v>
      </c>
    </row>
    <row r="27" spans="2:8" ht="15">
      <c r="B27" s="3" t="s">
        <v>48</v>
      </c>
      <c r="C27" s="3" t="s">
        <v>58</v>
      </c>
      <c r="D27" s="3">
        <v>9</v>
      </c>
      <c r="E27" s="8">
        <v>2</v>
      </c>
      <c r="F27" s="3">
        <v>9</v>
      </c>
      <c r="G27" s="1"/>
      <c r="H27" s="3">
        <f t="shared" si="0"/>
        <v>20</v>
      </c>
    </row>
    <row r="28" spans="2:8" ht="15">
      <c r="B28" s="3" t="s">
        <v>138</v>
      </c>
      <c r="C28" s="3" t="s">
        <v>136</v>
      </c>
      <c r="D28" s="3">
        <v>8</v>
      </c>
      <c r="E28" s="3">
        <v>4</v>
      </c>
      <c r="F28" s="1"/>
      <c r="G28" s="1"/>
      <c r="H28" s="3">
        <f t="shared" si="0"/>
        <v>12</v>
      </c>
    </row>
    <row r="29" spans="2:8" ht="15">
      <c r="B29" s="3" t="s">
        <v>18</v>
      </c>
      <c r="C29" s="3" t="s">
        <v>19</v>
      </c>
      <c r="D29" s="3">
        <v>7</v>
      </c>
      <c r="E29" s="3">
        <v>4</v>
      </c>
      <c r="F29" s="1"/>
      <c r="G29" s="1"/>
      <c r="H29" s="3">
        <f t="shared" si="0"/>
        <v>11</v>
      </c>
    </row>
    <row r="30" spans="2:8" ht="15">
      <c r="B30" s="3" t="s">
        <v>145</v>
      </c>
      <c r="C30" s="3" t="s">
        <v>146</v>
      </c>
      <c r="D30" s="3">
        <v>6</v>
      </c>
      <c r="E30" s="3">
        <v>4</v>
      </c>
      <c r="F30" s="1"/>
      <c r="G30" s="1"/>
      <c r="H30" s="3">
        <f t="shared" si="0"/>
        <v>10</v>
      </c>
    </row>
    <row r="31" spans="2:8" ht="15">
      <c r="B31" s="3" t="s">
        <v>71</v>
      </c>
      <c r="C31" s="3" t="s">
        <v>80</v>
      </c>
      <c r="D31" s="3">
        <v>4</v>
      </c>
      <c r="E31" s="3">
        <v>4</v>
      </c>
      <c r="F31" s="1"/>
      <c r="G31" s="1"/>
      <c r="H31" s="3">
        <f t="shared" si="0"/>
        <v>8</v>
      </c>
    </row>
    <row r="32" spans="2:8" ht="15">
      <c r="B32" s="1" t="s">
        <v>48</v>
      </c>
      <c r="C32" s="1" t="s">
        <v>49</v>
      </c>
      <c r="D32" s="1">
        <v>6</v>
      </c>
      <c r="E32" s="1"/>
      <c r="F32" s="1"/>
      <c r="G32" s="1"/>
      <c r="H32" s="1">
        <f t="shared" si="0"/>
        <v>6</v>
      </c>
    </row>
    <row r="33" spans="2:8" ht="15">
      <c r="B33" s="3" t="s">
        <v>83</v>
      </c>
      <c r="C33" s="3" t="s">
        <v>137</v>
      </c>
      <c r="D33" s="3">
        <v>3</v>
      </c>
      <c r="E33" s="3">
        <v>2</v>
      </c>
      <c r="F33" s="1"/>
      <c r="G33" s="1"/>
      <c r="H33" s="3">
        <f t="shared" si="0"/>
        <v>5</v>
      </c>
    </row>
    <row r="34" spans="2:8" ht="15">
      <c r="B34" s="1" t="s">
        <v>14</v>
      </c>
      <c r="C34" s="1" t="s">
        <v>15</v>
      </c>
      <c r="D34" s="1">
        <v>4</v>
      </c>
      <c r="E34" s="1"/>
      <c r="F34" s="1"/>
      <c r="G34" s="1"/>
      <c r="H34" s="1">
        <f t="shared" si="0"/>
        <v>4</v>
      </c>
    </row>
    <row r="35" spans="2:8" ht="15">
      <c r="B35" s="3" t="s">
        <v>71</v>
      </c>
      <c r="C35" s="3" t="s">
        <v>72</v>
      </c>
      <c r="D35" s="3">
        <v>2</v>
      </c>
      <c r="E35" s="3">
        <v>2</v>
      </c>
      <c r="F35" s="1"/>
      <c r="G35" s="1"/>
      <c r="H35" s="3">
        <f t="shared" si="0"/>
        <v>4</v>
      </c>
    </row>
    <row r="37" spans="2:11" ht="15">
      <c r="B37" s="43" t="s">
        <v>3</v>
      </c>
      <c r="C37" s="44"/>
      <c r="D37" s="44"/>
      <c r="E37" s="44"/>
      <c r="F37" s="44"/>
      <c r="G37" s="44"/>
      <c r="H37" s="45"/>
      <c r="J37" s="43" t="s">
        <v>174</v>
      </c>
      <c r="K37" s="45"/>
    </row>
    <row r="38" spans="2:11" ht="15">
      <c r="B38" s="7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173</v>
      </c>
      <c r="J38" s="7" t="s">
        <v>5</v>
      </c>
      <c r="K38" s="7" t="s">
        <v>6</v>
      </c>
    </row>
    <row r="39" spans="2:11" ht="15">
      <c r="B39" s="3" t="s">
        <v>103</v>
      </c>
      <c r="C39" s="3" t="s">
        <v>104</v>
      </c>
      <c r="D39" s="8">
        <v>6</v>
      </c>
      <c r="E39" s="3">
        <v>10</v>
      </c>
      <c r="F39" s="3">
        <v>10</v>
      </c>
      <c r="G39" s="8"/>
      <c r="H39" s="3">
        <f>SUM(E39:F39)</f>
        <v>20</v>
      </c>
      <c r="J39" s="28" t="s">
        <v>147</v>
      </c>
      <c r="K39" s="28" t="s">
        <v>148</v>
      </c>
    </row>
    <row r="40" spans="2:8" ht="15">
      <c r="B40" s="3" t="s">
        <v>24</v>
      </c>
      <c r="C40" s="3" t="s">
        <v>190</v>
      </c>
      <c r="D40" s="8">
        <v>7</v>
      </c>
      <c r="E40" s="3">
        <v>12</v>
      </c>
      <c r="F40" s="3">
        <v>8</v>
      </c>
      <c r="G40" s="8"/>
      <c r="H40" s="3">
        <f>F40+E40</f>
        <v>20</v>
      </c>
    </row>
    <row r="41" spans="2:8" ht="15">
      <c r="B41" s="3" t="s">
        <v>126</v>
      </c>
      <c r="C41" s="3" t="s">
        <v>127</v>
      </c>
      <c r="D41" s="3">
        <v>15</v>
      </c>
      <c r="E41" s="3">
        <v>5</v>
      </c>
      <c r="F41" s="8"/>
      <c r="G41" s="8"/>
      <c r="H41" s="3">
        <f>E41+D41</f>
        <v>20</v>
      </c>
    </row>
    <row r="42" spans="2:8" ht="15">
      <c r="B42" s="3" t="s">
        <v>48</v>
      </c>
      <c r="C42" s="3" t="s">
        <v>58</v>
      </c>
      <c r="D42" s="3">
        <v>7</v>
      </c>
      <c r="E42" s="3">
        <v>8</v>
      </c>
      <c r="F42" s="8"/>
      <c r="G42" s="8"/>
      <c r="H42" s="3">
        <f>SUM(D42:E42)</f>
        <v>15</v>
      </c>
    </row>
    <row r="43" spans="2:8" ht="15">
      <c r="B43" s="3" t="s">
        <v>16</v>
      </c>
      <c r="C43" s="3" t="s">
        <v>17</v>
      </c>
      <c r="D43" s="3">
        <v>10</v>
      </c>
      <c r="E43" s="3">
        <v>3</v>
      </c>
      <c r="F43" s="8"/>
      <c r="G43" s="8"/>
      <c r="H43" s="3">
        <f>E43+D43</f>
        <v>13</v>
      </c>
    </row>
    <row r="44" spans="2:8" ht="15">
      <c r="B44" s="3" t="s">
        <v>71</v>
      </c>
      <c r="C44" s="3" t="s">
        <v>72</v>
      </c>
      <c r="D44" s="8">
        <v>4</v>
      </c>
      <c r="E44" s="3">
        <v>5</v>
      </c>
      <c r="F44" s="3">
        <v>7</v>
      </c>
      <c r="G44" s="8">
        <v>3</v>
      </c>
      <c r="H44" s="3">
        <f>SUM(F44+E44)</f>
        <v>12</v>
      </c>
    </row>
    <row r="45" spans="2:8" ht="15">
      <c r="B45" s="3" t="s">
        <v>56</v>
      </c>
      <c r="C45" s="3" t="s">
        <v>57</v>
      </c>
      <c r="D45" s="3">
        <v>9</v>
      </c>
      <c r="E45" s="3">
        <v>2</v>
      </c>
      <c r="F45" s="8"/>
      <c r="G45" s="8"/>
      <c r="H45" s="3">
        <f>SUM(D45:G45)</f>
        <v>11</v>
      </c>
    </row>
    <row r="46" spans="2:8" ht="15">
      <c r="B46" s="8" t="s">
        <v>138</v>
      </c>
      <c r="C46" s="8" t="s">
        <v>136</v>
      </c>
      <c r="D46" s="8">
        <v>8</v>
      </c>
      <c r="E46" s="8"/>
      <c r="F46" s="8"/>
      <c r="G46" s="8"/>
      <c r="H46" s="8">
        <f>SUM(D46)</f>
        <v>8</v>
      </c>
    </row>
    <row r="47" spans="2:8" ht="15">
      <c r="B47" s="8" t="s">
        <v>153</v>
      </c>
      <c r="C47" s="8" t="s">
        <v>146</v>
      </c>
      <c r="D47" s="8">
        <v>7</v>
      </c>
      <c r="E47" s="8"/>
      <c r="F47" s="8"/>
      <c r="G47" s="8"/>
      <c r="H47" s="8">
        <f>SUM(D47)</f>
        <v>7</v>
      </c>
    </row>
    <row r="48" spans="2:8" ht="15">
      <c r="B48" s="8" t="s">
        <v>154</v>
      </c>
      <c r="C48" s="8" t="s">
        <v>148</v>
      </c>
      <c r="D48" s="8">
        <v>7</v>
      </c>
      <c r="E48" s="8"/>
      <c r="F48" s="8"/>
      <c r="G48" s="8"/>
      <c r="H48" s="8">
        <f>SUM(D48)</f>
        <v>7</v>
      </c>
    </row>
    <row r="49" spans="2:8" ht="15">
      <c r="B49" s="3" t="s">
        <v>54</v>
      </c>
      <c r="C49" s="3" t="s">
        <v>55</v>
      </c>
      <c r="D49" s="3">
        <v>2</v>
      </c>
      <c r="E49" s="3">
        <v>5</v>
      </c>
      <c r="F49" s="8"/>
      <c r="G49" s="8"/>
      <c r="H49" s="3">
        <f>SUM(D49:E49)</f>
        <v>7</v>
      </c>
    </row>
    <row r="50" spans="2:8" ht="15">
      <c r="B50" s="8" t="s">
        <v>48</v>
      </c>
      <c r="C50" s="8" t="s">
        <v>49</v>
      </c>
      <c r="D50" s="8">
        <v>5</v>
      </c>
      <c r="E50" s="8"/>
      <c r="F50" s="8"/>
      <c r="G50" s="8"/>
      <c r="H50" s="8">
        <f>SUM(D50)</f>
        <v>5</v>
      </c>
    </row>
    <row r="51" spans="2:8" ht="15">
      <c r="B51" s="8" t="s">
        <v>59</v>
      </c>
      <c r="C51" s="8" t="s">
        <v>60</v>
      </c>
      <c r="D51" s="8">
        <v>2</v>
      </c>
      <c r="E51" s="8"/>
      <c r="F51" s="8"/>
      <c r="G51" s="8"/>
      <c r="H51" s="8">
        <f>SUM(D51)</f>
        <v>2</v>
      </c>
    </row>
    <row r="52" spans="2:8" ht="15">
      <c r="B52" s="8" t="s">
        <v>138</v>
      </c>
      <c r="C52" s="8" t="s">
        <v>139</v>
      </c>
      <c r="D52" s="8">
        <v>2</v>
      </c>
      <c r="E52" s="8"/>
      <c r="F52" s="8"/>
      <c r="G52" s="8"/>
      <c r="H52" s="8">
        <f>SUM(D52)</f>
        <v>2</v>
      </c>
    </row>
    <row r="53" spans="2:8" ht="15">
      <c r="B53" s="8" t="s">
        <v>132</v>
      </c>
      <c r="C53" s="8" t="s">
        <v>101</v>
      </c>
      <c r="D53" s="8">
        <v>2</v>
      </c>
      <c r="E53" s="8"/>
      <c r="F53" s="8"/>
      <c r="G53" s="8"/>
      <c r="H53" s="8">
        <f>SUM(D53)</f>
        <v>2</v>
      </c>
    </row>
  </sheetData>
  <sheetProtection/>
  <mergeCells count="8">
    <mergeCell ref="B2:H2"/>
    <mergeCell ref="B12:H12"/>
    <mergeCell ref="B22:H22"/>
    <mergeCell ref="B37:H37"/>
    <mergeCell ref="J2:K2"/>
    <mergeCell ref="J12:K12"/>
    <mergeCell ref="J22:K22"/>
    <mergeCell ref="J37:K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8"/>
  <sheetViews>
    <sheetView tabSelected="1" zoomScalePageLayoutView="0" workbookViewId="0" topLeftCell="A1">
      <selection activeCell="C63" sqref="C63"/>
    </sheetView>
  </sheetViews>
  <sheetFormatPr defaultColWidth="9.140625" defaultRowHeight="15"/>
  <cols>
    <col min="2" max="2" width="21.8515625" style="0" bestFit="1" customWidth="1"/>
    <col min="3" max="3" width="19.8515625" style="0" bestFit="1" customWidth="1"/>
    <col min="10" max="10" width="15.57421875" style="0" bestFit="1" customWidth="1"/>
    <col min="11" max="11" width="6.8515625" style="0" bestFit="1" customWidth="1"/>
  </cols>
  <sheetData>
    <row r="2" spans="2:11" ht="15">
      <c r="B2" s="46" t="s">
        <v>0</v>
      </c>
      <c r="C2" s="47"/>
      <c r="D2" s="47"/>
      <c r="E2" s="47"/>
      <c r="F2" s="47"/>
      <c r="G2" s="47"/>
      <c r="H2" s="48"/>
      <c r="J2" s="46" t="s">
        <v>174</v>
      </c>
      <c r="K2" s="48"/>
    </row>
    <row r="3" spans="2:11" ht="15"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173</v>
      </c>
      <c r="J3" s="9" t="s">
        <v>5</v>
      </c>
      <c r="K3" s="9" t="s">
        <v>6</v>
      </c>
    </row>
    <row r="4" spans="2:11" ht="15">
      <c r="B4" s="10" t="s">
        <v>36</v>
      </c>
      <c r="C4" s="10" t="s">
        <v>121</v>
      </c>
      <c r="D4" s="10">
        <v>13</v>
      </c>
      <c r="E4" s="10">
        <v>8</v>
      </c>
      <c r="F4" s="1">
        <v>5</v>
      </c>
      <c r="G4" s="1"/>
      <c r="H4" s="10">
        <f>SUM(D4:G4)</f>
        <v>26</v>
      </c>
      <c r="J4" s="12" t="s">
        <v>114</v>
      </c>
      <c r="K4" s="12" t="s">
        <v>115</v>
      </c>
    </row>
    <row r="5" spans="2:8" ht="15">
      <c r="B5" s="10" t="s">
        <v>16</v>
      </c>
      <c r="C5" s="10" t="s">
        <v>17</v>
      </c>
      <c r="D5" s="8">
        <v>4</v>
      </c>
      <c r="E5" s="10">
        <v>10</v>
      </c>
      <c r="F5" s="1">
        <v>7</v>
      </c>
      <c r="G5" s="10">
        <v>11</v>
      </c>
      <c r="H5" s="10">
        <f>SUM(G5+E5)</f>
        <v>21</v>
      </c>
    </row>
    <row r="6" spans="2:8" ht="15">
      <c r="B6" s="10" t="s">
        <v>112</v>
      </c>
      <c r="C6" s="10" t="s">
        <v>113</v>
      </c>
      <c r="D6" s="10">
        <v>8</v>
      </c>
      <c r="E6" s="10">
        <v>10</v>
      </c>
      <c r="F6" s="1"/>
      <c r="G6" s="1"/>
      <c r="H6" s="10">
        <f>SUM(D6:E6)</f>
        <v>18</v>
      </c>
    </row>
    <row r="7" spans="2:8" ht="15">
      <c r="B7" s="10" t="s">
        <v>118</v>
      </c>
      <c r="C7" s="10" t="s">
        <v>119</v>
      </c>
      <c r="D7" s="10">
        <v>5</v>
      </c>
      <c r="E7" s="10">
        <v>7</v>
      </c>
      <c r="F7" s="1"/>
      <c r="G7" s="1"/>
      <c r="H7" s="10">
        <f>SUM(D7:E7)</f>
        <v>12</v>
      </c>
    </row>
    <row r="8" spans="2:8" ht="15">
      <c r="B8" s="10" t="s">
        <v>122</v>
      </c>
      <c r="C8" s="10" t="s">
        <v>123</v>
      </c>
      <c r="D8" s="10">
        <v>6</v>
      </c>
      <c r="E8" s="10">
        <v>3</v>
      </c>
      <c r="F8" s="1"/>
      <c r="G8" s="1"/>
      <c r="H8" s="10">
        <f>SUM(D8:E8)</f>
        <v>9</v>
      </c>
    </row>
    <row r="9" spans="2:8" ht="15">
      <c r="B9" s="10" t="s">
        <v>114</v>
      </c>
      <c r="C9" s="10" t="s">
        <v>115</v>
      </c>
      <c r="D9" s="10">
        <v>4</v>
      </c>
      <c r="E9" s="10">
        <v>4</v>
      </c>
      <c r="F9" s="1"/>
      <c r="G9" s="1"/>
      <c r="H9" s="10">
        <f>SUM(D9:E9)</f>
        <v>8</v>
      </c>
    </row>
    <row r="10" spans="2:8" ht="15">
      <c r="B10" s="10" t="s">
        <v>135</v>
      </c>
      <c r="C10" s="10" t="s">
        <v>136</v>
      </c>
      <c r="D10" s="10">
        <v>3</v>
      </c>
      <c r="E10" s="10">
        <v>5</v>
      </c>
      <c r="F10" s="1"/>
      <c r="G10" s="1"/>
      <c r="H10" s="10">
        <f>SUM(D10:E10)</f>
        <v>8</v>
      </c>
    </row>
    <row r="11" spans="2:8" ht="15">
      <c r="B11" s="10" t="s">
        <v>158</v>
      </c>
      <c r="C11" s="10" t="s">
        <v>159</v>
      </c>
      <c r="D11" s="10">
        <v>6</v>
      </c>
      <c r="E11" s="1"/>
      <c r="F11" s="1"/>
      <c r="G11" s="1"/>
      <c r="H11" s="10">
        <f>SUM(D11)</f>
        <v>6</v>
      </c>
    </row>
    <row r="12" spans="2:8" ht="15">
      <c r="B12" s="10" t="s">
        <v>116</v>
      </c>
      <c r="C12" s="10" t="s">
        <v>117</v>
      </c>
      <c r="D12" s="10">
        <v>2</v>
      </c>
      <c r="E12" s="10">
        <v>2</v>
      </c>
      <c r="F12" s="1"/>
      <c r="G12" s="1"/>
      <c r="H12" s="10">
        <f>SUM(D12:E12)</f>
        <v>4</v>
      </c>
    </row>
    <row r="13" spans="2:8" ht="15">
      <c r="B13" s="10" t="s">
        <v>87</v>
      </c>
      <c r="C13" s="10" t="s">
        <v>35</v>
      </c>
      <c r="D13" s="10">
        <v>3</v>
      </c>
      <c r="E13" s="8"/>
      <c r="F13" s="1"/>
      <c r="G13" s="1"/>
      <c r="H13" s="10">
        <f>SUM(D13)</f>
        <v>3</v>
      </c>
    </row>
    <row r="14" spans="2:8" ht="15">
      <c r="B14" s="10" t="s">
        <v>183</v>
      </c>
      <c r="C14" s="10" t="s">
        <v>86</v>
      </c>
      <c r="D14" s="10">
        <v>2</v>
      </c>
      <c r="E14" s="8"/>
      <c r="F14" s="1"/>
      <c r="G14" s="1"/>
      <c r="H14" s="10">
        <f>SUM(D14)</f>
        <v>2</v>
      </c>
    </row>
    <row r="16" spans="2:11" ht="15">
      <c r="B16" s="46" t="s">
        <v>1</v>
      </c>
      <c r="C16" s="47"/>
      <c r="D16" s="47"/>
      <c r="E16" s="47"/>
      <c r="F16" s="47"/>
      <c r="G16" s="47"/>
      <c r="H16" s="48"/>
      <c r="J16" s="46" t="s">
        <v>174</v>
      </c>
      <c r="K16" s="48"/>
    </row>
    <row r="17" spans="2:11" ht="15">
      <c r="B17" s="9" t="s">
        <v>5</v>
      </c>
      <c r="C17" s="9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9" t="s">
        <v>173</v>
      </c>
      <c r="J17" s="9" t="s">
        <v>5</v>
      </c>
      <c r="K17" s="9" t="s">
        <v>6</v>
      </c>
    </row>
    <row r="18" spans="2:11" ht="15">
      <c r="B18" s="10" t="s">
        <v>75</v>
      </c>
      <c r="C18" s="10" t="s">
        <v>76</v>
      </c>
      <c r="D18" s="10">
        <v>12</v>
      </c>
      <c r="E18" s="10">
        <v>4</v>
      </c>
      <c r="F18" s="1"/>
      <c r="G18" s="1"/>
      <c r="H18" s="10">
        <f>SUM(D18:G18)</f>
        <v>16</v>
      </c>
      <c r="J18" s="22" t="s">
        <v>103</v>
      </c>
      <c r="K18" s="22" t="s">
        <v>101</v>
      </c>
    </row>
    <row r="19" spans="2:8" ht="15">
      <c r="B19" s="10" t="s">
        <v>38</v>
      </c>
      <c r="C19" s="10" t="s">
        <v>39</v>
      </c>
      <c r="D19" s="10">
        <v>9</v>
      </c>
      <c r="E19" s="10">
        <v>7</v>
      </c>
      <c r="F19" s="1"/>
      <c r="G19" s="1"/>
      <c r="H19" s="10">
        <f>SUM(D19:E19)</f>
        <v>16</v>
      </c>
    </row>
    <row r="20" spans="2:8" ht="15">
      <c r="B20" s="10" t="s">
        <v>24</v>
      </c>
      <c r="C20" s="10" t="s">
        <v>190</v>
      </c>
      <c r="D20" s="10">
        <v>7</v>
      </c>
      <c r="E20" s="10">
        <v>7</v>
      </c>
      <c r="F20" s="1"/>
      <c r="G20" s="1"/>
      <c r="H20" s="10">
        <f>E20+D20</f>
        <v>14</v>
      </c>
    </row>
    <row r="21" spans="2:8" ht="15">
      <c r="B21" s="10" t="s">
        <v>102</v>
      </c>
      <c r="C21" s="10" t="s">
        <v>101</v>
      </c>
      <c r="D21" s="10">
        <v>6</v>
      </c>
      <c r="E21" s="10">
        <v>7</v>
      </c>
      <c r="F21" s="1"/>
      <c r="G21" s="1"/>
      <c r="H21" s="10">
        <f>SUM(D21:E21)</f>
        <v>13</v>
      </c>
    </row>
    <row r="22" spans="2:8" ht="15">
      <c r="B22" s="1" t="s">
        <v>141</v>
      </c>
      <c r="C22" s="1" t="s">
        <v>127</v>
      </c>
      <c r="D22" s="1">
        <v>10</v>
      </c>
      <c r="E22" s="1"/>
      <c r="F22" s="1"/>
      <c r="G22" s="1"/>
      <c r="H22" s="1">
        <f aca="true" t="shared" si="0" ref="H22:H28">SUM(D22)</f>
        <v>10</v>
      </c>
    </row>
    <row r="23" spans="2:8" ht="15">
      <c r="B23" s="1" t="s">
        <v>34</v>
      </c>
      <c r="C23" s="1" t="s">
        <v>35</v>
      </c>
      <c r="D23" s="1">
        <v>7</v>
      </c>
      <c r="E23" s="1"/>
      <c r="F23" s="1"/>
      <c r="G23" s="1"/>
      <c r="H23" s="1">
        <f t="shared" si="0"/>
        <v>7</v>
      </c>
    </row>
    <row r="24" spans="2:8" ht="15">
      <c r="B24" s="1" t="s">
        <v>40</v>
      </c>
      <c r="C24" s="1" t="s">
        <v>77</v>
      </c>
      <c r="D24" s="1">
        <v>5</v>
      </c>
      <c r="E24" s="1"/>
      <c r="F24" s="1"/>
      <c r="G24" s="1"/>
      <c r="H24" s="1">
        <f t="shared" si="0"/>
        <v>5</v>
      </c>
    </row>
    <row r="25" spans="2:8" ht="15">
      <c r="B25" s="1" t="s">
        <v>44</v>
      </c>
      <c r="C25" s="1" t="s">
        <v>45</v>
      </c>
      <c r="D25" s="1">
        <v>4</v>
      </c>
      <c r="E25" s="1"/>
      <c r="F25" s="1"/>
      <c r="G25" s="1"/>
      <c r="H25" s="1">
        <f t="shared" si="0"/>
        <v>4</v>
      </c>
    </row>
    <row r="26" spans="2:8" ht="15">
      <c r="B26" s="1" t="s">
        <v>160</v>
      </c>
      <c r="C26" s="1" t="s">
        <v>146</v>
      </c>
      <c r="D26" s="1">
        <v>4</v>
      </c>
      <c r="E26" s="1"/>
      <c r="F26" s="1"/>
      <c r="G26" s="1"/>
      <c r="H26" s="1">
        <f t="shared" si="0"/>
        <v>4</v>
      </c>
    </row>
    <row r="27" spans="2:8" ht="15">
      <c r="B27" s="1" t="s">
        <v>46</v>
      </c>
      <c r="C27" s="1" t="s">
        <v>68</v>
      </c>
      <c r="D27" s="1">
        <v>3</v>
      </c>
      <c r="E27" s="1"/>
      <c r="F27" s="1"/>
      <c r="G27" s="1"/>
      <c r="H27" s="1">
        <f t="shared" si="0"/>
        <v>3</v>
      </c>
    </row>
    <row r="28" spans="2:8" ht="15">
      <c r="B28" s="1" t="s">
        <v>78</v>
      </c>
      <c r="C28" s="1" t="s">
        <v>79</v>
      </c>
      <c r="D28" s="1">
        <v>2</v>
      </c>
      <c r="E28" s="1"/>
      <c r="F28" s="1"/>
      <c r="G28" s="1"/>
      <c r="H28" s="1">
        <f t="shared" si="0"/>
        <v>2</v>
      </c>
    </row>
    <row r="30" spans="2:11" ht="15">
      <c r="B30" s="46" t="s">
        <v>2</v>
      </c>
      <c r="C30" s="47"/>
      <c r="D30" s="47"/>
      <c r="E30" s="47"/>
      <c r="F30" s="47"/>
      <c r="G30" s="47"/>
      <c r="H30" s="48"/>
      <c r="J30" s="46" t="s">
        <v>174</v>
      </c>
      <c r="K30" s="48"/>
    </row>
    <row r="31" spans="2:11" ht="15">
      <c r="B31" s="9" t="s">
        <v>5</v>
      </c>
      <c r="C31" s="9" t="s">
        <v>6</v>
      </c>
      <c r="D31" s="9" t="s">
        <v>7</v>
      </c>
      <c r="E31" s="9" t="s">
        <v>8</v>
      </c>
      <c r="F31" s="9" t="s">
        <v>9</v>
      </c>
      <c r="G31" s="9" t="s">
        <v>10</v>
      </c>
      <c r="H31" s="9" t="s">
        <v>173</v>
      </c>
      <c r="J31" s="9" t="s">
        <v>5</v>
      </c>
      <c r="K31" s="9" t="s">
        <v>6</v>
      </c>
    </row>
    <row r="32" spans="2:11" ht="15">
      <c r="B32" s="10" t="s">
        <v>48</v>
      </c>
      <c r="C32" s="10" t="s">
        <v>58</v>
      </c>
      <c r="D32" s="10">
        <v>14</v>
      </c>
      <c r="E32" s="10">
        <v>12</v>
      </c>
      <c r="F32" s="1"/>
      <c r="G32" s="1"/>
      <c r="H32" s="10">
        <f>SUM(D32:E32)</f>
        <v>26</v>
      </c>
      <c r="J32" s="22" t="s">
        <v>147</v>
      </c>
      <c r="K32" s="22" t="s">
        <v>148</v>
      </c>
    </row>
    <row r="33" spans="2:8" ht="15">
      <c r="B33" s="10" t="s">
        <v>126</v>
      </c>
      <c r="C33" s="10" t="s">
        <v>127</v>
      </c>
      <c r="D33" s="10">
        <v>7</v>
      </c>
      <c r="E33" s="10">
        <v>13</v>
      </c>
      <c r="F33" s="8">
        <v>7</v>
      </c>
      <c r="G33" s="8"/>
      <c r="H33" s="10">
        <f>SUM(D33:E33)</f>
        <v>20</v>
      </c>
    </row>
    <row r="34" spans="2:8" ht="15">
      <c r="B34" s="10" t="s">
        <v>73</v>
      </c>
      <c r="C34" s="10" t="s">
        <v>74</v>
      </c>
      <c r="D34" s="10">
        <v>8</v>
      </c>
      <c r="E34" s="8">
        <v>5</v>
      </c>
      <c r="F34" s="10">
        <v>9</v>
      </c>
      <c r="G34" s="1"/>
      <c r="H34" s="10">
        <f>SUM(F34+D34)</f>
        <v>17</v>
      </c>
    </row>
    <row r="35" spans="2:8" ht="15">
      <c r="B35" s="10" t="s">
        <v>71</v>
      </c>
      <c r="C35" s="10" t="s">
        <v>72</v>
      </c>
      <c r="D35" s="10">
        <v>4</v>
      </c>
      <c r="E35" s="10">
        <v>12</v>
      </c>
      <c r="F35" s="8">
        <v>3</v>
      </c>
      <c r="G35" s="8"/>
      <c r="H35" s="10">
        <f aca="true" t="shared" si="1" ref="H35:H42">SUM(D35:E35)</f>
        <v>16</v>
      </c>
    </row>
    <row r="36" spans="2:8" ht="15">
      <c r="B36" s="10" t="s">
        <v>61</v>
      </c>
      <c r="C36" s="10" t="s">
        <v>129</v>
      </c>
      <c r="D36" s="10">
        <v>11</v>
      </c>
      <c r="E36" s="10">
        <v>4</v>
      </c>
      <c r="F36" s="1">
        <v>4</v>
      </c>
      <c r="G36" s="1"/>
      <c r="H36" s="10">
        <f t="shared" si="1"/>
        <v>15</v>
      </c>
    </row>
    <row r="37" spans="2:8" ht="15">
      <c r="B37" s="10" t="s">
        <v>48</v>
      </c>
      <c r="C37" s="10" t="s">
        <v>49</v>
      </c>
      <c r="D37" s="10">
        <v>9</v>
      </c>
      <c r="E37" s="10">
        <v>5</v>
      </c>
      <c r="F37" s="1"/>
      <c r="G37" s="1"/>
      <c r="H37" s="10">
        <f t="shared" si="1"/>
        <v>14</v>
      </c>
    </row>
    <row r="38" spans="2:8" ht="15">
      <c r="B38" s="10" t="s">
        <v>83</v>
      </c>
      <c r="C38" s="10" t="s">
        <v>137</v>
      </c>
      <c r="D38" s="10">
        <v>6</v>
      </c>
      <c r="E38" s="10">
        <v>7</v>
      </c>
      <c r="F38" s="8"/>
      <c r="G38" s="8"/>
      <c r="H38" s="10">
        <f t="shared" si="1"/>
        <v>13</v>
      </c>
    </row>
    <row r="39" spans="2:8" ht="15">
      <c r="B39" s="10" t="s">
        <v>71</v>
      </c>
      <c r="C39" s="10" t="s">
        <v>80</v>
      </c>
      <c r="D39" s="10">
        <v>9</v>
      </c>
      <c r="E39" s="10">
        <v>3</v>
      </c>
      <c r="F39" s="8">
        <v>2</v>
      </c>
      <c r="G39" s="8"/>
      <c r="H39" s="10">
        <f t="shared" si="1"/>
        <v>12</v>
      </c>
    </row>
    <row r="40" spans="2:8" ht="15">
      <c r="B40" s="10" t="s">
        <v>138</v>
      </c>
      <c r="C40" s="10" t="s">
        <v>136</v>
      </c>
      <c r="D40" s="10">
        <v>2</v>
      </c>
      <c r="E40" s="10">
        <v>10</v>
      </c>
      <c r="F40" s="1"/>
      <c r="G40" s="1"/>
      <c r="H40" s="10">
        <f t="shared" si="1"/>
        <v>12</v>
      </c>
    </row>
    <row r="41" spans="2:8" ht="15">
      <c r="B41" s="10" t="s">
        <v>54</v>
      </c>
      <c r="C41" s="10" t="s">
        <v>55</v>
      </c>
      <c r="D41" s="10">
        <v>5</v>
      </c>
      <c r="E41" s="10">
        <v>7</v>
      </c>
      <c r="F41" s="1"/>
      <c r="G41" s="1"/>
      <c r="H41" s="10">
        <f t="shared" si="1"/>
        <v>12</v>
      </c>
    </row>
    <row r="42" spans="2:8" ht="15">
      <c r="B42" s="10" t="s">
        <v>145</v>
      </c>
      <c r="C42" s="10" t="s">
        <v>146</v>
      </c>
      <c r="D42" s="10">
        <v>8</v>
      </c>
      <c r="E42" s="10">
        <v>2</v>
      </c>
      <c r="F42" s="1"/>
      <c r="G42" s="1"/>
      <c r="H42" s="10">
        <f t="shared" si="1"/>
        <v>10</v>
      </c>
    </row>
    <row r="43" spans="2:8" ht="15">
      <c r="B43" s="10" t="s">
        <v>18</v>
      </c>
      <c r="C43" s="10" t="s">
        <v>19</v>
      </c>
      <c r="D43" s="10">
        <v>6</v>
      </c>
      <c r="E43" s="10">
        <v>4</v>
      </c>
      <c r="F43" s="1"/>
      <c r="G43" s="1"/>
      <c r="H43" s="10">
        <f>E43+D43</f>
        <v>10</v>
      </c>
    </row>
    <row r="44" spans="2:8" ht="15">
      <c r="B44" s="1" t="s">
        <v>107</v>
      </c>
      <c r="C44" s="1" t="s">
        <v>108</v>
      </c>
      <c r="D44" s="1">
        <v>3</v>
      </c>
      <c r="E44" s="1"/>
      <c r="F44" s="1"/>
      <c r="G44" s="1"/>
      <c r="H44" s="1">
        <f>SUM(D44)</f>
        <v>3</v>
      </c>
    </row>
    <row r="45" spans="2:8" ht="15">
      <c r="B45" s="1" t="s">
        <v>105</v>
      </c>
      <c r="C45" s="1" t="s">
        <v>106</v>
      </c>
      <c r="D45" s="1">
        <v>3</v>
      </c>
      <c r="E45" s="1"/>
      <c r="F45" s="1"/>
      <c r="G45" s="1"/>
      <c r="H45" s="1">
        <f>SUM(D45)</f>
        <v>3</v>
      </c>
    </row>
    <row r="46" spans="2:8" ht="15">
      <c r="B46" s="1" t="s">
        <v>125</v>
      </c>
      <c r="C46" s="1" t="s">
        <v>130</v>
      </c>
      <c r="D46" s="1">
        <v>3</v>
      </c>
      <c r="E46" s="1"/>
      <c r="F46" s="1"/>
      <c r="G46" s="1"/>
      <c r="H46" s="1">
        <f>SUM(D46)</f>
        <v>3</v>
      </c>
    </row>
    <row r="48" spans="2:11" ht="15">
      <c r="B48" s="46" t="s">
        <v>3</v>
      </c>
      <c r="C48" s="47"/>
      <c r="D48" s="47"/>
      <c r="E48" s="47"/>
      <c r="F48" s="47"/>
      <c r="G48" s="47"/>
      <c r="H48" s="48"/>
      <c r="J48" s="46" t="s">
        <v>174</v>
      </c>
      <c r="K48" s="48"/>
    </row>
    <row r="49" spans="2:11" ht="15">
      <c r="B49" s="9" t="s">
        <v>5</v>
      </c>
      <c r="C49" s="9" t="s">
        <v>6</v>
      </c>
      <c r="D49" s="9" t="s">
        <v>7</v>
      </c>
      <c r="E49" s="9" t="s">
        <v>8</v>
      </c>
      <c r="F49" s="9" t="s">
        <v>9</v>
      </c>
      <c r="G49" s="9" t="s">
        <v>10</v>
      </c>
      <c r="H49" s="9" t="s">
        <v>173</v>
      </c>
      <c r="J49" s="9" t="s">
        <v>5</v>
      </c>
      <c r="K49" s="9" t="s">
        <v>6</v>
      </c>
    </row>
    <row r="50" spans="2:11" ht="15">
      <c r="B50" s="10" t="s">
        <v>56</v>
      </c>
      <c r="C50" s="10" t="s">
        <v>57</v>
      </c>
      <c r="D50" s="10">
        <v>14</v>
      </c>
      <c r="E50" s="1">
        <v>10</v>
      </c>
      <c r="F50" s="10">
        <v>16</v>
      </c>
      <c r="G50" s="1">
        <v>5</v>
      </c>
      <c r="H50" s="10">
        <f>SUM(F50+D50)</f>
        <v>30</v>
      </c>
      <c r="J50" s="22" t="s">
        <v>147</v>
      </c>
      <c r="K50" s="22" t="s">
        <v>148</v>
      </c>
    </row>
    <row r="51" spans="2:8" ht="15">
      <c r="B51" s="10" t="s">
        <v>103</v>
      </c>
      <c r="C51" s="10" t="s">
        <v>104</v>
      </c>
      <c r="D51" s="10">
        <v>7</v>
      </c>
      <c r="E51" s="1">
        <v>7</v>
      </c>
      <c r="F51" s="10">
        <v>13</v>
      </c>
      <c r="G51" s="1"/>
      <c r="H51" s="10">
        <f>SUM(F51+E51)</f>
        <v>20</v>
      </c>
    </row>
    <row r="52" spans="2:8" ht="15">
      <c r="B52" s="10" t="s">
        <v>126</v>
      </c>
      <c r="C52" s="10" t="s">
        <v>127</v>
      </c>
      <c r="D52" s="10">
        <v>9</v>
      </c>
      <c r="E52" s="10">
        <v>11</v>
      </c>
      <c r="F52" s="1"/>
      <c r="G52" s="1"/>
      <c r="H52" s="10">
        <f>SUM(D52:E52)</f>
        <v>20</v>
      </c>
    </row>
    <row r="53" spans="2:8" ht="15">
      <c r="B53" s="10" t="s">
        <v>142</v>
      </c>
      <c r="C53" s="10" t="s">
        <v>17</v>
      </c>
      <c r="D53" s="10">
        <v>14</v>
      </c>
      <c r="E53" s="10">
        <v>4</v>
      </c>
      <c r="F53" s="1"/>
      <c r="G53" s="1"/>
      <c r="H53" s="10">
        <f>D53+E53</f>
        <v>18</v>
      </c>
    </row>
    <row r="54" spans="2:8" ht="15">
      <c r="B54" s="10" t="s">
        <v>48</v>
      </c>
      <c r="C54" s="10" t="s">
        <v>58</v>
      </c>
      <c r="D54" s="10">
        <v>9</v>
      </c>
      <c r="E54" s="10">
        <v>8</v>
      </c>
      <c r="F54" s="1"/>
      <c r="G54" s="1"/>
      <c r="H54" s="10">
        <f>SUM(D54:E54)</f>
        <v>17</v>
      </c>
    </row>
    <row r="55" spans="2:8" ht="15">
      <c r="B55" s="10" t="s">
        <v>59</v>
      </c>
      <c r="C55" s="10" t="s">
        <v>60</v>
      </c>
      <c r="D55" s="10">
        <v>11</v>
      </c>
      <c r="E55" s="10">
        <v>5</v>
      </c>
      <c r="F55" s="1"/>
      <c r="G55" s="1"/>
      <c r="H55" s="10">
        <f>SUM(D55:E55)</f>
        <v>16</v>
      </c>
    </row>
    <row r="56" spans="2:8" ht="15">
      <c r="B56" s="10" t="s">
        <v>73</v>
      </c>
      <c r="C56" s="10" t="s">
        <v>74</v>
      </c>
      <c r="D56" s="10">
        <v>4</v>
      </c>
      <c r="E56" s="1">
        <v>2</v>
      </c>
      <c r="F56" s="10">
        <v>11</v>
      </c>
      <c r="G56" s="1"/>
      <c r="H56" s="10">
        <f>SUM(F56+D56)</f>
        <v>15</v>
      </c>
    </row>
    <row r="57" spans="2:8" ht="15">
      <c r="B57" s="10" t="s">
        <v>140</v>
      </c>
      <c r="C57" s="10" t="s">
        <v>37</v>
      </c>
      <c r="D57" s="10">
        <v>2</v>
      </c>
      <c r="E57" s="10">
        <v>10</v>
      </c>
      <c r="F57" s="1"/>
      <c r="G57" s="1"/>
      <c r="H57" s="10">
        <f>SUM(D57:E57)</f>
        <v>12</v>
      </c>
    </row>
    <row r="58" spans="2:8" ht="15">
      <c r="B58" s="10" t="s">
        <v>24</v>
      </c>
      <c r="C58" s="10" t="s">
        <v>190</v>
      </c>
      <c r="D58" s="10">
        <v>5</v>
      </c>
      <c r="E58" s="10">
        <v>7</v>
      </c>
      <c r="F58" s="1"/>
      <c r="G58" s="1"/>
      <c r="H58" s="10">
        <f>E58+D58</f>
        <v>12</v>
      </c>
    </row>
    <row r="59" spans="2:8" ht="15">
      <c r="B59" s="10" t="s">
        <v>61</v>
      </c>
      <c r="C59" s="10" t="s">
        <v>129</v>
      </c>
      <c r="D59" s="10">
        <v>5</v>
      </c>
      <c r="E59" s="10">
        <v>6</v>
      </c>
      <c r="F59" s="1"/>
      <c r="G59" s="1"/>
      <c r="H59" s="10">
        <f>SUM(D59:E59)</f>
        <v>11</v>
      </c>
    </row>
    <row r="60" spans="2:8" ht="15">
      <c r="B60" s="10" t="s">
        <v>54</v>
      </c>
      <c r="C60" s="10" t="s">
        <v>55</v>
      </c>
      <c r="D60" s="10">
        <v>7</v>
      </c>
      <c r="E60" s="10">
        <v>2</v>
      </c>
      <c r="F60" s="1"/>
      <c r="G60" s="1"/>
      <c r="H60" s="10">
        <f>SUM(D60:E60)</f>
        <v>9</v>
      </c>
    </row>
    <row r="61" spans="2:8" ht="15">
      <c r="B61" s="10" t="s">
        <v>48</v>
      </c>
      <c r="C61" s="10" t="s">
        <v>49</v>
      </c>
      <c r="D61" s="10">
        <v>6</v>
      </c>
      <c r="E61" s="10">
        <v>3</v>
      </c>
      <c r="F61" s="1"/>
      <c r="G61" s="1"/>
      <c r="H61" s="10">
        <f>SUM(D61:E61)</f>
        <v>9</v>
      </c>
    </row>
    <row r="62" spans="2:8" ht="15">
      <c r="B62" s="1" t="s">
        <v>138</v>
      </c>
      <c r="C62" s="1" t="s">
        <v>136</v>
      </c>
      <c r="D62" s="1">
        <v>9</v>
      </c>
      <c r="E62" s="1"/>
      <c r="F62" s="1"/>
      <c r="G62" s="1"/>
      <c r="H62" s="1">
        <f>SUM(D62)</f>
        <v>9</v>
      </c>
    </row>
    <row r="63" spans="2:8" ht="15">
      <c r="B63" s="10" t="s">
        <v>71</v>
      </c>
      <c r="C63" s="10" t="s">
        <v>80</v>
      </c>
      <c r="D63" s="10">
        <v>3</v>
      </c>
      <c r="E63" s="10">
        <v>5</v>
      </c>
      <c r="F63" s="1"/>
      <c r="G63" s="1"/>
      <c r="H63" s="10">
        <f>SUM(D63:E63)</f>
        <v>8</v>
      </c>
    </row>
    <row r="64" spans="2:8" ht="15">
      <c r="B64" s="1" t="s">
        <v>18</v>
      </c>
      <c r="C64" s="1" t="s">
        <v>19</v>
      </c>
      <c r="D64" s="1">
        <v>7</v>
      </c>
      <c r="E64" s="1"/>
      <c r="F64" s="1"/>
      <c r="G64" s="1"/>
      <c r="H64" s="1">
        <f>SUM(D64)</f>
        <v>7</v>
      </c>
    </row>
    <row r="65" spans="2:8" ht="15">
      <c r="B65" s="1" t="s">
        <v>138</v>
      </c>
      <c r="C65" s="1" t="s">
        <v>139</v>
      </c>
      <c r="D65" s="1">
        <v>7</v>
      </c>
      <c r="E65" s="1"/>
      <c r="F65" s="1"/>
      <c r="G65" s="1"/>
      <c r="H65" s="1">
        <f>SUM(D65)</f>
        <v>7</v>
      </c>
    </row>
    <row r="66" spans="2:8" ht="15">
      <c r="B66" s="8" t="s">
        <v>71</v>
      </c>
      <c r="C66" s="8" t="s">
        <v>72</v>
      </c>
      <c r="D66" s="8">
        <v>2</v>
      </c>
      <c r="E66" s="8">
        <v>2</v>
      </c>
      <c r="F66" s="8"/>
      <c r="G66" s="8"/>
      <c r="H66" s="8">
        <f>SUM(D66:E66)</f>
        <v>4</v>
      </c>
    </row>
    <row r="67" spans="2:8" ht="15">
      <c r="B67" s="1" t="s">
        <v>133</v>
      </c>
      <c r="C67" s="1" t="s">
        <v>134</v>
      </c>
      <c r="D67" s="1">
        <v>4</v>
      </c>
      <c r="E67" s="1"/>
      <c r="F67" s="1"/>
      <c r="G67" s="1"/>
      <c r="H67" s="1">
        <f>SUM(D67)</f>
        <v>4</v>
      </c>
    </row>
    <row r="68" spans="2:8" ht="15">
      <c r="B68" s="1" t="s">
        <v>107</v>
      </c>
      <c r="C68" s="1" t="s">
        <v>108</v>
      </c>
      <c r="D68" s="1">
        <v>2</v>
      </c>
      <c r="E68" s="1"/>
      <c r="F68" s="1"/>
      <c r="G68" s="1"/>
      <c r="H68" s="1">
        <f>SUM(D68)</f>
        <v>2</v>
      </c>
    </row>
  </sheetData>
  <sheetProtection/>
  <mergeCells count="8">
    <mergeCell ref="B2:H2"/>
    <mergeCell ref="B16:H16"/>
    <mergeCell ref="B30:H30"/>
    <mergeCell ref="B48:H48"/>
    <mergeCell ref="J30:K30"/>
    <mergeCell ref="J2:K2"/>
    <mergeCell ref="J16:K16"/>
    <mergeCell ref="J48:K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46">
      <selection activeCell="K52" sqref="K52"/>
    </sheetView>
  </sheetViews>
  <sheetFormatPr defaultColWidth="9.140625" defaultRowHeight="15"/>
  <cols>
    <col min="2" max="2" width="18.140625" style="0" bestFit="1" customWidth="1"/>
    <col min="3" max="3" width="20.00390625" style="0" bestFit="1" customWidth="1"/>
    <col min="8" max="8" width="10.421875" style="0" bestFit="1" customWidth="1"/>
    <col min="10" max="10" width="21.7109375" style="0" bestFit="1" customWidth="1"/>
    <col min="11" max="11" width="18.57421875" style="0" bestFit="1" customWidth="1"/>
  </cols>
  <sheetData>
    <row r="2" spans="2:11" ht="15">
      <c r="B2" s="49" t="s">
        <v>0</v>
      </c>
      <c r="C2" s="50"/>
      <c r="D2" s="50"/>
      <c r="E2" s="50"/>
      <c r="F2" s="50"/>
      <c r="G2" s="50"/>
      <c r="H2" s="51"/>
      <c r="J2" s="49" t="s">
        <v>174</v>
      </c>
      <c r="K2" s="51"/>
    </row>
    <row r="3" spans="2:11" ht="15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173</v>
      </c>
      <c r="J3" s="14" t="s">
        <v>5</v>
      </c>
      <c r="K3" s="14" t="s">
        <v>6</v>
      </c>
    </row>
    <row r="4" spans="2:11" ht="15">
      <c r="B4" s="15" t="s">
        <v>85</v>
      </c>
      <c r="C4" s="15" t="s">
        <v>86</v>
      </c>
      <c r="D4" s="15">
        <v>131</v>
      </c>
      <c r="E4" s="1"/>
      <c r="F4" s="1"/>
      <c r="G4" s="1"/>
      <c r="H4" s="15">
        <f>SUM(D4:G4)</f>
        <v>131</v>
      </c>
      <c r="J4" s="13" t="s">
        <v>175</v>
      </c>
      <c r="K4" s="13" t="s">
        <v>22</v>
      </c>
    </row>
    <row r="5" spans="2:8" ht="15">
      <c r="B5" s="15" t="s">
        <v>87</v>
      </c>
      <c r="C5" s="15" t="s">
        <v>86</v>
      </c>
      <c r="D5" s="15">
        <v>0</v>
      </c>
      <c r="E5" s="1"/>
      <c r="F5" s="1"/>
      <c r="G5" s="1"/>
      <c r="H5" s="15">
        <f>SUM(D5:G5)</f>
        <v>0</v>
      </c>
    </row>
    <row r="6" spans="2:8" ht="15">
      <c r="B6" s="15" t="s">
        <v>142</v>
      </c>
      <c r="C6" s="15" t="s">
        <v>185</v>
      </c>
      <c r="D6" s="15"/>
      <c r="E6" s="1"/>
      <c r="F6" s="1"/>
      <c r="G6" s="1"/>
      <c r="H6" s="15" t="s">
        <v>184</v>
      </c>
    </row>
    <row r="9" spans="2:11" ht="15">
      <c r="B9" s="49" t="s">
        <v>1</v>
      </c>
      <c r="C9" s="50"/>
      <c r="D9" s="50"/>
      <c r="E9" s="50"/>
      <c r="F9" s="50"/>
      <c r="G9" s="50"/>
      <c r="H9" s="51"/>
      <c r="J9" s="49" t="s">
        <v>174</v>
      </c>
      <c r="K9" s="51"/>
    </row>
    <row r="10" spans="2:11" ht="15"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173</v>
      </c>
      <c r="J10" s="14" t="s">
        <v>5</v>
      </c>
      <c r="K10" s="14" t="s">
        <v>6</v>
      </c>
    </row>
    <row r="11" spans="2:11" ht="15">
      <c r="B11" s="15" t="s">
        <v>69</v>
      </c>
      <c r="C11" s="15" t="s">
        <v>70</v>
      </c>
      <c r="D11" s="15">
        <v>138</v>
      </c>
      <c r="E11" s="15">
        <v>137.5</v>
      </c>
      <c r="F11" s="1"/>
      <c r="G11" s="1"/>
      <c r="H11" s="15">
        <f>SUM(D11:G11)</f>
        <v>275.5</v>
      </c>
      <c r="J11" s="29" t="s">
        <v>179</v>
      </c>
      <c r="K11" s="29" t="s">
        <v>180</v>
      </c>
    </row>
    <row r="12" spans="2:8" ht="15">
      <c r="B12" s="15" t="s">
        <v>75</v>
      </c>
      <c r="C12" s="15" t="s">
        <v>66</v>
      </c>
      <c r="D12" s="15">
        <v>135.5</v>
      </c>
      <c r="E12" s="15">
        <v>137</v>
      </c>
      <c r="F12" s="1"/>
      <c r="G12" s="1"/>
      <c r="H12" s="15">
        <f>SUM(D12:E12)</f>
        <v>272.5</v>
      </c>
    </row>
    <row r="13" spans="2:8" ht="15">
      <c r="B13" s="15" t="s">
        <v>162</v>
      </c>
      <c r="C13" s="15" t="s">
        <v>163</v>
      </c>
      <c r="D13" s="15">
        <v>135</v>
      </c>
      <c r="E13" s="15"/>
      <c r="F13" s="1"/>
      <c r="G13" s="1"/>
      <c r="H13" s="15" t="s">
        <v>184</v>
      </c>
    </row>
    <row r="16" spans="2:11" ht="15">
      <c r="B16" s="49" t="s">
        <v>2</v>
      </c>
      <c r="C16" s="50"/>
      <c r="D16" s="50"/>
      <c r="E16" s="50"/>
      <c r="F16" s="50"/>
      <c r="G16" s="50"/>
      <c r="H16" s="51"/>
      <c r="J16" s="49" t="s">
        <v>174</v>
      </c>
      <c r="K16" s="51"/>
    </row>
    <row r="17" spans="2:11" ht="15">
      <c r="B17" s="14" t="s">
        <v>5</v>
      </c>
      <c r="C17" s="14" t="s">
        <v>6</v>
      </c>
      <c r="D17" s="14" t="s">
        <v>7</v>
      </c>
      <c r="E17" s="14" t="s">
        <v>8</v>
      </c>
      <c r="F17" s="14" t="s">
        <v>9</v>
      </c>
      <c r="G17" s="14" t="s">
        <v>10</v>
      </c>
      <c r="H17" s="14" t="s">
        <v>173</v>
      </c>
      <c r="J17" s="14" t="s">
        <v>5</v>
      </c>
      <c r="K17" s="14" t="s">
        <v>6</v>
      </c>
    </row>
    <row r="18" spans="2:11" ht="15">
      <c r="B18" s="15" t="s">
        <v>14</v>
      </c>
      <c r="C18" s="15" t="s">
        <v>15</v>
      </c>
      <c r="D18" s="15">
        <v>137</v>
      </c>
      <c r="E18" s="15">
        <v>132.5</v>
      </c>
      <c r="F18" s="1"/>
      <c r="G18" s="1"/>
      <c r="H18" s="15">
        <f>SUM(D18:E18)</f>
        <v>269.5</v>
      </c>
      <c r="J18" s="30" t="s">
        <v>18</v>
      </c>
      <c r="K18" s="30" t="s">
        <v>22</v>
      </c>
    </row>
    <row r="19" spans="2:8" ht="15">
      <c r="B19" s="15" t="s">
        <v>63</v>
      </c>
      <c r="C19" s="15" t="s">
        <v>64</v>
      </c>
      <c r="D19" s="15">
        <v>133.5</v>
      </c>
      <c r="E19" s="15">
        <v>130.5</v>
      </c>
      <c r="F19" s="1"/>
      <c r="G19" s="1"/>
      <c r="H19" s="15">
        <f>SUM(D19:G19)</f>
        <v>264</v>
      </c>
    </row>
    <row r="20" spans="2:8" ht="15">
      <c r="B20" s="15" t="s">
        <v>155</v>
      </c>
      <c r="C20" s="15" t="s">
        <v>156</v>
      </c>
      <c r="D20" s="15">
        <v>136</v>
      </c>
      <c r="E20" s="15"/>
      <c r="F20" s="1"/>
      <c r="G20" s="1"/>
      <c r="H20" s="15" t="s">
        <v>184</v>
      </c>
    </row>
    <row r="21" spans="2:8" ht="15">
      <c r="B21" s="1" t="s">
        <v>18</v>
      </c>
      <c r="C21" s="1" t="s">
        <v>19</v>
      </c>
      <c r="D21" s="1">
        <v>135</v>
      </c>
      <c r="E21" s="1"/>
      <c r="F21" s="1"/>
      <c r="G21" s="1"/>
      <c r="H21" s="1">
        <f>SUM(D21:G21)</f>
        <v>135</v>
      </c>
    </row>
    <row r="22" spans="2:8" ht="15">
      <c r="B22" s="15" t="s">
        <v>26</v>
      </c>
      <c r="C22" s="15" t="s">
        <v>29</v>
      </c>
      <c r="D22" s="15">
        <v>134</v>
      </c>
      <c r="E22" s="15">
        <v>0</v>
      </c>
      <c r="F22" s="1"/>
      <c r="G22" s="1"/>
      <c r="H22" s="15">
        <f>SUM(D22:G22)</f>
        <v>134</v>
      </c>
    </row>
    <row r="23" spans="2:8" ht="15">
      <c r="B23" s="1" t="s">
        <v>84</v>
      </c>
      <c r="C23" s="1" t="s">
        <v>68</v>
      </c>
      <c r="D23" s="1">
        <v>134</v>
      </c>
      <c r="E23" s="1"/>
      <c r="F23" s="1"/>
      <c r="G23" s="1"/>
      <c r="H23" s="1">
        <f>SUM(D23)</f>
        <v>134</v>
      </c>
    </row>
    <row r="24" spans="2:8" ht="15">
      <c r="B24" s="15" t="s">
        <v>26</v>
      </c>
      <c r="C24" s="15" t="s">
        <v>28</v>
      </c>
      <c r="D24" s="15">
        <v>134</v>
      </c>
      <c r="E24" s="15">
        <v>135.5</v>
      </c>
      <c r="F24" s="1"/>
      <c r="G24" s="1"/>
      <c r="H24" s="15">
        <f>E24+D24</f>
        <v>269.5</v>
      </c>
    </row>
    <row r="25" spans="2:8" ht="15">
      <c r="B25" s="15" t="s">
        <v>143</v>
      </c>
      <c r="C25" s="15" t="s">
        <v>144</v>
      </c>
      <c r="D25" s="15">
        <v>132.5</v>
      </c>
      <c r="E25" s="15">
        <v>138</v>
      </c>
      <c r="F25" s="1"/>
      <c r="G25" s="1"/>
      <c r="H25" s="15">
        <f>E25+D25</f>
        <v>270.5</v>
      </c>
    </row>
    <row r="26" spans="2:8" ht="15">
      <c r="B26" s="15" t="s">
        <v>81</v>
      </c>
      <c r="C26" s="15" t="s">
        <v>82</v>
      </c>
      <c r="D26" s="15">
        <v>129.5</v>
      </c>
      <c r="E26" s="15">
        <v>0</v>
      </c>
      <c r="F26" s="1"/>
      <c r="G26" s="1"/>
      <c r="H26" s="15">
        <f>SUM(D26:E26)</f>
        <v>129.5</v>
      </c>
    </row>
    <row r="27" spans="2:8" ht="15">
      <c r="B27" s="1" t="s">
        <v>83</v>
      </c>
      <c r="C27" s="1" t="s">
        <v>77</v>
      </c>
      <c r="D27" s="1">
        <v>0</v>
      </c>
      <c r="E27" s="1"/>
      <c r="F27" s="1"/>
      <c r="G27" s="1"/>
      <c r="H27" s="1">
        <f>SUM(D27)</f>
        <v>0</v>
      </c>
    </row>
    <row r="29" spans="2:11" ht="15">
      <c r="B29" s="49" t="s">
        <v>4</v>
      </c>
      <c r="C29" s="50"/>
      <c r="D29" s="50"/>
      <c r="E29" s="50"/>
      <c r="F29" s="50"/>
      <c r="G29" s="50"/>
      <c r="H29" s="51"/>
      <c r="J29" s="49" t="s">
        <v>174</v>
      </c>
      <c r="K29" s="51"/>
    </row>
    <row r="30" spans="2:11" ht="15">
      <c r="B30" s="14" t="s">
        <v>5</v>
      </c>
      <c r="C30" s="14" t="s">
        <v>6</v>
      </c>
      <c r="D30" s="14" t="s">
        <v>7</v>
      </c>
      <c r="E30" s="14" t="s">
        <v>8</v>
      </c>
      <c r="F30" s="14" t="s">
        <v>9</v>
      </c>
      <c r="G30" s="14" t="s">
        <v>10</v>
      </c>
      <c r="H30" s="14" t="s">
        <v>173</v>
      </c>
      <c r="J30" s="14" t="s">
        <v>5</v>
      </c>
      <c r="K30" s="14" t="s">
        <v>6</v>
      </c>
    </row>
    <row r="31" spans="2:11" ht="15">
      <c r="B31" s="15" t="s">
        <v>65</v>
      </c>
      <c r="C31" s="15" t="s">
        <v>66</v>
      </c>
      <c r="D31" s="15">
        <v>139</v>
      </c>
      <c r="E31" s="15">
        <v>135.5</v>
      </c>
      <c r="F31" s="1"/>
      <c r="G31" s="1"/>
      <c r="H31" s="15">
        <f>SUM(D31:E31)</f>
        <v>274.5</v>
      </c>
      <c r="J31" s="31" t="s">
        <v>20</v>
      </c>
      <c r="K31" s="31" t="s">
        <v>19</v>
      </c>
    </row>
    <row r="32" spans="2:8" ht="15">
      <c r="B32" s="15" t="s">
        <v>63</v>
      </c>
      <c r="C32" s="15" t="s">
        <v>64</v>
      </c>
      <c r="D32" s="15">
        <v>133.5</v>
      </c>
      <c r="E32" s="15">
        <v>128.5</v>
      </c>
      <c r="F32" s="1"/>
      <c r="G32" s="1"/>
      <c r="H32" s="15">
        <f>SUM(D32:E32)</f>
        <v>262</v>
      </c>
    </row>
    <row r="33" spans="2:8" ht="15">
      <c r="B33" s="1" t="s">
        <v>20</v>
      </c>
      <c r="C33" s="1" t="s">
        <v>21</v>
      </c>
      <c r="D33" s="1">
        <v>139</v>
      </c>
      <c r="E33" s="1"/>
      <c r="F33" s="1"/>
      <c r="G33" s="1"/>
      <c r="H33" s="1">
        <f>SUM(D33:G33)</f>
        <v>139</v>
      </c>
    </row>
    <row r="34" spans="2:8" ht="15">
      <c r="B34" s="1" t="s">
        <v>11</v>
      </c>
      <c r="C34" s="1" t="s">
        <v>12</v>
      </c>
      <c r="D34" s="1">
        <v>138.5</v>
      </c>
      <c r="E34" s="1"/>
      <c r="F34" s="1"/>
      <c r="G34" s="1"/>
      <c r="H34" s="1">
        <f>SUM(D34)</f>
        <v>138.5</v>
      </c>
    </row>
    <row r="35" spans="2:8" ht="15">
      <c r="B35" s="15" t="s">
        <v>30</v>
      </c>
      <c r="C35" s="15" t="s">
        <v>31</v>
      </c>
      <c r="D35" s="15">
        <v>136</v>
      </c>
      <c r="E35" s="15">
        <v>123</v>
      </c>
      <c r="F35" s="1"/>
      <c r="G35" s="1"/>
      <c r="H35" s="15">
        <f>E35+D35</f>
        <v>259</v>
      </c>
    </row>
    <row r="36" spans="2:8" ht="15">
      <c r="B36" s="1" t="s">
        <v>150</v>
      </c>
      <c r="C36" s="1" t="s">
        <v>161</v>
      </c>
      <c r="D36" s="1">
        <v>136</v>
      </c>
      <c r="E36" s="1"/>
      <c r="F36" s="1"/>
      <c r="G36" s="1"/>
      <c r="H36" s="1">
        <f>SUM(D36)</f>
        <v>136</v>
      </c>
    </row>
    <row r="37" spans="2:8" ht="15">
      <c r="B37" s="15" t="s">
        <v>150</v>
      </c>
      <c r="C37" s="15" t="s">
        <v>152</v>
      </c>
      <c r="D37" s="15">
        <v>0</v>
      </c>
      <c r="E37" s="15">
        <v>135</v>
      </c>
      <c r="F37" s="1"/>
      <c r="G37" s="1"/>
      <c r="H37" s="15">
        <f>SUM(D37:E37)</f>
        <v>135</v>
      </c>
    </row>
    <row r="38" spans="2:8" ht="15">
      <c r="B38" s="1" t="s">
        <v>30</v>
      </c>
      <c r="C38" s="1" t="s">
        <v>67</v>
      </c>
      <c r="D38" s="1">
        <v>132</v>
      </c>
      <c r="E38" s="1"/>
      <c r="F38" s="1"/>
      <c r="G38" s="1"/>
      <c r="H38" s="1">
        <f>SUM(D38)</f>
        <v>132</v>
      </c>
    </row>
    <row r="40" spans="2:11" ht="15">
      <c r="B40" s="49" t="s">
        <v>3</v>
      </c>
      <c r="C40" s="50"/>
      <c r="D40" s="50"/>
      <c r="E40" s="50"/>
      <c r="F40" s="50"/>
      <c r="G40" s="50"/>
      <c r="H40" s="51"/>
      <c r="J40" s="49" t="s">
        <v>174</v>
      </c>
      <c r="K40" s="51"/>
    </row>
    <row r="41" spans="2:11" ht="15">
      <c r="B41" s="14" t="s">
        <v>5</v>
      </c>
      <c r="C41" s="14" t="s">
        <v>6</v>
      </c>
      <c r="D41" s="14" t="s">
        <v>7</v>
      </c>
      <c r="E41" s="14" t="s">
        <v>8</v>
      </c>
      <c r="F41" s="14" t="s">
        <v>9</v>
      </c>
      <c r="G41" s="14" t="s">
        <v>10</v>
      </c>
      <c r="H41" s="14" t="s">
        <v>173</v>
      </c>
      <c r="J41" s="14" t="s">
        <v>5</v>
      </c>
      <c r="K41" s="14" t="s">
        <v>6</v>
      </c>
    </row>
    <row r="42" spans="2:11" ht="15">
      <c r="B42" s="15" t="s">
        <v>69</v>
      </c>
      <c r="C42" s="15" t="s">
        <v>70</v>
      </c>
      <c r="D42" s="15">
        <v>139</v>
      </c>
      <c r="E42" s="15">
        <v>136.5</v>
      </c>
      <c r="F42" s="1"/>
      <c r="G42" s="1"/>
      <c r="H42" s="15">
        <f>SUM(D42:E42)</f>
        <v>275.5</v>
      </c>
      <c r="J42" s="31" t="s">
        <v>65</v>
      </c>
      <c r="K42" s="31" t="s">
        <v>181</v>
      </c>
    </row>
    <row r="43" spans="2:8" ht="15">
      <c r="B43" s="15" t="s">
        <v>30</v>
      </c>
      <c r="C43" s="15" t="s">
        <v>68</v>
      </c>
      <c r="D43" s="15">
        <v>138.5</v>
      </c>
      <c r="E43" s="15">
        <v>128.5</v>
      </c>
      <c r="F43" s="1"/>
      <c r="G43" s="1"/>
      <c r="H43" s="15">
        <f>SUM(D43:E43)</f>
        <v>267</v>
      </c>
    </row>
    <row r="44" spans="2:8" ht="15">
      <c r="B44" s="1" t="s">
        <v>20</v>
      </c>
      <c r="C44" s="1" t="s">
        <v>23</v>
      </c>
      <c r="D44" s="1">
        <v>140</v>
      </c>
      <c r="E44" s="1"/>
      <c r="F44" s="1"/>
      <c r="G44" s="1"/>
      <c r="H44" s="1">
        <f aca="true" t="shared" si="0" ref="H44:H50">SUM(D44)</f>
        <v>140</v>
      </c>
    </row>
    <row r="45" spans="2:8" ht="15">
      <c r="B45" s="1" t="s">
        <v>150</v>
      </c>
      <c r="C45" s="1" t="s">
        <v>164</v>
      </c>
      <c r="D45" s="1">
        <v>138.5</v>
      </c>
      <c r="E45" s="1"/>
      <c r="F45" s="1"/>
      <c r="G45" s="1"/>
      <c r="H45" s="1">
        <f t="shared" si="0"/>
        <v>138.5</v>
      </c>
    </row>
    <row r="46" spans="2:8" ht="15">
      <c r="B46" s="1" t="s">
        <v>150</v>
      </c>
      <c r="C46" s="1" t="s">
        <v>161</v>
      </c>
      <c r="D46" s="1">
        <v>138</v>
      </c>
      <c r="E46" s="1"/>
      <c r="F46" s="1"/>
      <c r="G46" s="1"/>
      <c r="H46" s="1">
        <f t="shared" si="0"/>
        <v>138</v>
      </c>
    </row>
    <row r="47" spans="2:8" ht="15">
      <c r="B47" s="1" t="s">
        <v>30</v>
      </c>
      <c r="C47" s="1" t="s">
        <v>35</v>
      </c>
      <c r="D47" s="1">
        <v>137.5</v>
      </c>
      <c r="E47" s="1"/>
      <c r="F47" s="1"/>
      <c r="G47" s="1"/>
      <c r="H47" s="1">
        <f t="shared" si="0"/>
        <v>137.5</v>
      </c>
    </row>
    <row r="48" spans="2:8" ht="15">
      <c r="B48" s="15" t="s">
        <v>143</v>
      </c>
      <c r="C48" s="15" t="s">
        <v>144</v>
      </c>
      <c r="D48" s="15">
        <v>136</v>
      </c>
      <c r="E48" s="15">
        <v>137.5</v>
      </c>
      <c r="F48" s="1"/>
      <c r="G48" s="1"/>
      <c r="H48" s="15">
        <f>D48+E48</f>
        <v>273.5</v>
      </c>
    </row>
    <row r="49" spans="2:8" ht="15">
      <c r="B49" s="1" t="s">
        <v>150</v>
      </c>
      <c r="C49" s="1" t="s">
        <v>151</v>
      </c>
      <c r="D49" s="1">
        <v>135</v>
      </c>
      <c r="E49" s="1"/>
      <c r="F49" s="1"/>
      <c r="G49" s="1"/>
      <c r="H49" s="1">
        <f t="shared" si="0"/>
        <v>135</v>
      </c>
    </row>
    <row r="50" spans="2:8" ht="15">
      <c r="B50" s="1" t="s">
        <v>165</v>
      </c>
      <c r="C50" s="1" t="s">
        <v>166</v>
      </c>
      <c r="D50" s="1">
        <v>135</v>
      </c>
      <c r="E50" s="1"/>
      <c r="F50" s="1"/>
      <c r="G50" s="1"/>
      <c r="H50" s="1">
        <f t="shared" si="0"/>
        <v>135</v>
      </c>
    </row>
    <row r="51" spans="2:8" ht="15">
      <c r="B51" s="15" t="s">
        <v>162</v>
      </c>
      <c r="C51" s="15" t="s">
        <v>163</v>
      </c>
      <c r="D51" s="15">
        <v>133.5</v>
      </c>
      <c r="E51" s="15"/>
      <c r="F51" s="1"/>
      <c r="G51" s="1"/>
      <c r="H51" s="15" t="s">
        <v>184</v>
      </c>
    </row>
    <row r="52" spans="2:8" ht="15">
      <c r="B52" s="15" t="s">
        <v>26</v>
      </c>
      <c r="C52" s="15" t="s">
        <v>27</v>
      </c>
      <c r="D52" s="15">
        <v>0</v>
      </c>
      <c r="E52" s="15">
        <v>131</v>
      </c>
      <c r="F52" s="1"/>
      <c r="G52" s="1"/>
      <c r="H52" s="15">
        <f>SUM(D52:E52)</f>
        <v>131</v>
      </c>
    </row>
    <row r="53" spans="2:8" ht="15">
      <c r="B53" s="15" t="s">
        <v>65</v>
      </c>
      <c r="C53" s="15" t="s">
        <v>82</v>
      </c>
      <c r="D53" s="15">
        <v>0</v>
      </c>
      <c r="E53" s="15">
        <v>127.5</v>
      </c>
      <c r="F53" s="1"/>
      <c r="G53" s="1"/>
      <c r="H53" s="15">
        <f>SUM(D53:E53)</f>
        <v>127.5</v>
      </c>
    </row>
    <row r="54" spans="2:8" ht="15">
      <c r="B54" s="1" t="s">
        <v>167</v>
      </c>
      <c r="C54" s="1" t="s">
        <v>168</v>
      </c>
      <c r="D54" s="1">
        <v>112</v>
      </c>
      <c r="E54" s="1"/>
      <c r="F54" s="1"/>
      <c r="G54" s="1"/>
      <c r="H54" s="1">
        <f>SUM(D54)</f>
        <v>112</v>
      </c>
    </row>
    <row r="55" spans="2:8" ht="15">
      <c r="B55" s="1" t="s">
        <v>11</v>
      </c>
      <c r="C55" s="1" t="s">
        <v>13</v>
      </c>
      <c r="D55" s="1">
        <v>0</v>
      </c>
      <c r="E55" s="1"/>
      <c r="F55" s="1"/>
      <c r="G55" s="1"/>
      <c r="H55" s="1">
        <f>SUM(D55)</f>
        <v>0</v>
      </c>
    </row>
    <row r="56" spans="2:8" ht="15">
      <c r="B56" s="1" t="s">
        <v>20</v>
      </c>
      <c r="C56" s="1" t="s">
        <v>21</v>
      </c>
      <c r="D56" s="1">
        <v>0</v>
      </c>
      <c r="E56" s="1"/>
      <c r="F56" s="1"/>
      <c r="G56" s="1"/>
      <c r="H56" s="1">
        <f>SUM(D56:G56)</f>
        <v>0</v>
      </c>
    </row>
    <row r="57" spans="2:8" ht="15">
      <c r="B57" s="1" t="s">
        <v>20</v>
      </c>
      <c r="C57" s="1" t="s">
        <v>22</v>
      </c>
      <c r="D57" s="1">
        <v>0</v>
      </c>
      <c r="E57" s="1"/>
      <c r="F57" s="1"/>
      <c r="G57" s="1"/>
      <c r="H57" s="1">
        <f>SUM(D57)</f>
        <v>0</v>
      </c>
    </row>
    <row r="58" spans="2:8" ht="15">
      <c r="B58" s="1" t="s">
        <v>14</v>
      </c>
      <c r="C58" s="1" t="s">
        <v>149</v>
      </c>
      <c r="D58" s="1">
        <v>0</v>
      </c>
      <c r="E58" s="1"/>
      <c r="F58" s="1"/>
      <c r="G58" s="1"/>
      <c r="H58" s="1">
        <f>SUM(D58)</f>
        <v>0</v>
      </c>
    </row>
    <row r="59" spans="2:8" ht="15">
      <c r="B59" s="1" t="s">
        <v>26</v>
      </c>
      <c r="C59" s="1" t="s">
        <v>29</v>
      </c>
      <c r="D59" s="1">
        <v>0</v>
      </c>
      <c r="E59" s="1"/>
      <c r="F59" s="1"/>
      <c r="G59" s="1"/>
      <c r="H59" s="1">
        <f>SUM(D59)</f>
        <v>0</v>
      </c>
    </row>
    <row r="60" spans="2:8" ht="15">
      <c r="B60" s="15" t="s">
        <v>155</v>
      </c>
      <c r="C60" s="15" t="s">
        <v>156</v>
      </c>
      <c r="D60" s="15">
        <v>0</v>
      </c>
      <c r="E60" s="15"/>
      <c r="F60" s="1"/>
      <c r="G60" s="1"/>
      <c r="H60" s="15" t="s">
        <v>184</v>
      </c>
    </row>
  </sheetData>
  <sheetProtection/>
  <mergeCells count="10">
    <mergeCell ref="B2:H2"/>
    <mergeCell ref="B9:H9"/>
    <mergeCell ref="B16:H16"/>
    <mergeCell ref="B29:H29"/>
    <mergeCell ref="B40:H40"/>
    <mergeCell ref="J2:K2"/>
    <mergeCell ref="J9:K9"/>
    <mergeCell ref="J16:K16"/>
    <mergeCell ref="J29:K29"/>
    <mergeCell ref="J40:K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0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21.8515625" style="0" bestFit="1" customWidth="1"/>
    <col min="3" max="3" width="20.28125" style="0" bestFit="1" customWidth="1"/>
    <col min="10" max="10" width="13.8515625" style="0" bestFit="1" customWidth="1"/>
  </cols>
  <sheetData>
    <row r="3" spans="2:11" ht="15">
      <c r="B3" s="52" t="s">
        <v>3</v>
      </c>
      <c r="C3" s="52"/>
      <c r="D3" s="52"/>
      <c r="E3" s="52"/>
      <c r="F3" s="52"/>
      <c r="G3" s="52"/>
      <c r="H3" s="52"/>
      <c r="J3" s="53" t="s">
        <v>174</v>
      </c>
      <c r="K3" s="54"/>
    </row>
    <row r="4" spans="2:11" ht="15"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173</v>
      </c>
      <c r="J4" s="11" t="s">
        <v>5</v>
      </c>
      <c r="K4" s="11" t="s">
        <v>6</v>
      </c>
    </row>
    <row r="5" spans="2:11" ht="15">
      <c r="B5" s="17" t="s">
        <v>132</v>
      </c>
      <c r="C5" s="17" t="s">
        <v>101</v>
      </c>
      <c r="D5" s="17">
        <v>135</v>
      </c>
      <c r="E5" s="17">
        <v>134</v>
      </c>
      <c r="F5" s="1"/>
      <c r="G5" s="1"/>
      <c r="H5" s="17">
        <f>SUM(D5:E5)</f>
        <v>269</v>
      </c>
      <c r="J5" s="32" t="s">
        <v>147</v>
      </c>
      <c r="K5" s="32" t="s">
        <v>148</v>
      </c>
    </row>
    <row r="6" spans="2:8" ht="15">
      <c r="B6" s="17" t="s">
        <v>103</v>
      </c>
      <c r="C6" s="17" t="s">
        <v>104</v>
      </c>
      <c r="D6" s="17">
        <v>129</v>
      </c>
      <c r="E6" s="17">
        <v>127.5</v>
      </c>
      <c r="F6" s="1"/>
      <c r="G6" s="1"/>
      <c r="H6" s="17">
        <f>SUM(D6:E6)</f>
        <v>256.5</v>
      </c>
    </row>
    <row r="7" spans="2:8" ht="15">
      <c r="B7" s="17" t="s">
        <v>73</v>
      </c>
      <c r="C7" s="17" t="s">
        <v>74</v>
      </c>
      <c r="D7" s="8">
        <v>101</v>
      </c>
      <c r="E7" s="17">
        <v>115.5</v>
      </c>
      <c r="F7" s="17">
        <v>117</v>
      </c>
      <c r="G7" s="1"/>
      <c r="H7" s="17">
        <f>SUM(F7+E7)</f>
        <v>232.5</v>
      </c>
    </row>
    <row r="8" spans="2:8" ht="15">
      <c r="B8" s="1" t="s">
        <v>147</v>
      </c>
      <c r="C8" s="1" t="s">
        <v>148</v>
      </c>
      <c r="D8" s="1">
        <v>141.5</v>
      </c>
      <c r="E8" s="1"/>
      <c r="F8" s="1"/>
      <c r="G8" s="1"/>
      <c r="H8" s="1">
        <f>SUM(D8)</f>
        <v>141.5</v>
      </c>
    </row>
    <row r="9" spans="2:8" ht="15">
      <c r="B9" s="8" t="s">
        <v>83</v>
      </c>
      <c r="C9" s="8" t="s">
        <v>113</v>
      </c>
      <c r="D9" s="8">
        <v>137.5</v>
      </c>
      <c r="E9" s="8"/>
      <c r="F9" s="8"/>
      <c r="G9" s="8"/>
      <c r="H9" s="8">
        <f>SUM(D9)</f>
        <v>137.5</v>
      </c>
    </row>
    <row r="10" spans="2:8" ht="15">
      <c r="B10" s="1" t="s">
        <v>99</v>
      </c>
      <c r="C10" s="1" t="s">
        <v>100</v>
      </c>
      <c r="D10" s="1">
        <v>0</v>
      </c>
      <c r="E10" s="1"/>
      <c r="F10" s="1"/>
      <c r="G10" s="1"/>
      <c r="H10" s="1">
        <f>SUM(D10:G10)</f>
        <v>0</v>
      </c>
    </row>
  </sheetData>
  <sheetProtection/>
  <mergeCells count="2">
    <mergeCell ref="B3:H3"/>
    <mergeCell ref="J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K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21.8515625" style="0" bestFit="1" customWidth="1"/>
    <col min="3" max="3" width="20.28125" style="0" bestFit="1" customWidth="1"/>
    <col min="10" max="10" width="13.8515625" style="0" bestFit="1" customWidth="1"/>
  </cols>
  <sheetData>
    <row r="4" spans="2:11" ht="15">
      <c r="B4" s="55" t="s">
        <v>3</v>
      </c>
      <c r="C4" s="56"/>
      <c r="D4" s="56"/>
      <c r="E4" s="56"/>
      <c r="F4" s="56"/>
      <c r="G4" s="56"/>
      <c r="H4" s="57"/>
      <c r="J4" s="55" t="s">
        <v>174</v>
      </c>
      <c r="K4" s="57"/>
    </row>
    <row r="5" spans="2:11" ht="15"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173</v>
      </c>
      <c r="J5" s="16" t="s">
        <v>5</v>
      </c>
      <c r="K5" s="16" t="s">
        <v>6</v>
      </c>
    </row>
    <row r="6" spans="2:11" ht="15">
      <c r="B6" s="18" t="s">
        <v>132</v>
      </c>
      <c r="C6" s="18" t="s">
        <v>101</v>
      </c>
      <c r="D6" s="18">
        <v>135.5</v>
      </c>
      <c r="E6" s="18">
        <v>133.5</v>
      </c>
      <c r="F6" s="1"/>
      <c r="G6" s="1"/>
      <c r="H6" s="18">
        <f>SUM(D6:G6)</f>
        <v>269</v>
      </c>
      <c r="J6" s="33" t="s">
        <v>147</v>
      </c>
      <c r="K6" s="33" t="s">
        <v>148</v>
      </c>
    </row>
    <row r="7" spans="2:8" ht="15">
      <c r="B7" s="38" t="s">
        <v>83</v>
      </c>
      <c r="C7" s="38" t="s">
        <v>113</v>
      </c>
      <c r="D7" s="38">
        <v>139.5</v>
      </c>
      <c r="E7" s="1"/>
      <c r="F7" s="1"/>
      <c r="G7" s="1"/>
      <c r="H7" s="1">
        <v>139.5</v>
      </c>
    </row>
    <row r="8" spans="2:8" ht="15">
      <c r="B8" s="1" t="s">
        <v>73</v>
      </c>
      <c r="C8" s="1" t="s">
        <v>74</v>
      </c>
      <c r="D8" s="1">
        <v>133</v>
      </c>
      <c r="E8" s="1"/>
      <c r="F8" s="1"/>
      <c r="G8" s="1"/>
      <c r="H8" s="1">
        <f>SUM(D8)</f>
        <v>133</v>
      </c>
    </row>
    <row r="9" spans="2:8" ht="15">
      <c r="B9" s="1" t="s">
        <v>147</v>
      </c>
      <c r="C9" s="1" t="s">
        <v>148</v>
      </c>
      <c r="D9" s="1">
        <v>132.5</v>
      </c>
      <c r="E9" s="1"/>
      <c r="F9" s="1"/>
      <c r="G9" s="1"/>
      <c r="H9" s="1">
        <f>SUM(D9)</f>
        <v>132.5</v>
      </c>
    </row>
    <row r="10" spans="2:8" ht="15">
      <c r="B10" s="1" t="s">
        <v>99</v>
      </c>
      <c r="C10" s="1" t="s">
        <v>100</v>
      </c>
      <c r="D10" s="1">
        <v>102</v>
      </c>
      <c r="E10" s="1"/>
      <c r="F10" s="1"/>
      <c r="G10" s="1"/>
      <c r="H10" s="1">
        <f>SUM(D10:G10)</f>
        <v>102</v>
      </c>
    </row>
    <row r="11" spans="2:8" ht="15">
      <c r="B11" s="18" t="s">
        <v>133</v>
      </c>
      <c r="C11" s="18" t="s">
        <v>134</v>
      </c>
      <c r="D11" s="18">
        <v>99.5</v>
      </c>
      <c r="E11" s="18">
        <v>0</v>
      </c>
      <c r="F11" s="1"/>
      <c r="G11" s="1"/>
      <c r="H11" s="18">
        <f>SUM(D11:E11)</f>
        <v>99.5</v>
      </c>
    </row>
  </sheetData>
  <sheetProtection/>
  <mergeCells count="2">
    <mergeCell ref="B4:H4"/>
    <mergeCell ref="J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26"/>
  <sheetViews>
    <sheetView zoomScalePageLayoutView="0" workbookViewId="0" topLeftCell="A4">
      <selection activeCell="J23" sqref="J23"/>
    </sheetView>
  </sheetViews>
  <sheetFormatPr defaultColWidth="9.140625" defaultRowHeight="15"/>
  <cols>
    <col min="2" max="2" width="17.8515625" style="0" bestFit="1" customWidth="1"/>
    <col min="3" max="3" width="19.140625" style="0" bestFit="1" customWidth="1"/>
    <col min="8" max="8" width="10.421875" style="0" bestFit="1" customWidth="1"/>
    <col min="10" max="10" width="16.421875" style="0" bestFit="1" customWidth="1"/>
  </cols>
  <sheetData>
    <row r="4" spans="2:11" ht="15">
      <c r="B4" s="58" t="s">
        <v>1</v>
      </c>
      <c r="C4" s="59"/>
      <c r="D4" s="59"/>
      <c r="E4" s="59"/>
      <c r="F4" s="59"/>
      <c r="G4" s="59"/>
      <c r="H4" s="60"/>
      <c r="J4" s="58" t="s">
        <v>174</v>
      </c>
      <c r="K4" s="60"/>
    </row>
    <row r="5" spans="2:11" ht="15"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173</v>
      </c>
      <c r="J5" s="19" t="s">
        <v>5</v>
      </c>
      <c r="K5" s="19" t="s">
        <v>6</v>
      </c>
    </row>
    <row r="6" spans="10:11" ht="15">
      <c r="J6" s="34" t="s">
        <v>88</v>
      </c>
      <c r="K6" s="34" t="s">
        <v>89</v>
      </c>
    </row>
    <row r="13" spans="2:11" ht="15">
      <c r="B13" s="58" t="s">
        <v>3</v>
      </c>
      <c r="C13" s="59"/>
      <c r="D13" s="59"/>
      <c r="E13" s="59"/>
      <c r="F13" s="59"/>
      <c r="G13" s="59"/>
      <c r="H13" s="60"/>
      <c r="J13" s="58" t="s">
        <v>174</v>
      </c>
      <c r="K13" s="60"/>
    </row>
    <row r="14" spans="2:11" ht="15">
      <c r="B14" s="19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173</v>
      </c>
      <c r="J14" s="19" t="s">
        <v>5</v>
      </c>
      <c r="K14" s="19" t="s">
        <v>6</v>
      </c>
    </row>
    <row r="15" spans="2:11" ht="15">
      <c r="B15" s="6" t="s">
        <v>88</v>
      </c>
      <c r="C15" s="6" t="s">
        <v>89</v>
      </c>
      <c r="D15" s="6">
        <v>11</v>
      </c>
      <c r="E15" s="1">
        <v>2</v>
      </c>
      <c r="F15" s="8">
        <v>10</v>
      </c>
      <c r="G15" s="6">
        <v>11</v>
      </c>
      <c r="H15" s="6">
        <f>G15+D15</f>
        <v>22</v>
      </c>
      <c r="J15" s="35" t="s">
        <v>176</v>
      </c>
      <c r="K15" s="35" t="s">
        <v>177</v>
      </c>
    </row>
    <row r="16" spans="2:8" ht="15">
      <c r="B16" s="6" t="s">
        <v>90</v>
      </c>
      <c r="C16" s="6" t="s">
        <v>91</v>
      </c>
      <c r="D16" s="6">
        <v>8</v>
      </c>
      <c r="E16" s="1"/>
      <c r="F16" s="6">
        <v>7</v>
      </c>
      <c r="G16" s="1"/>
      <c r="H16" s="6">
        <f>SUM(D16+F16)</f>
        <v>15</v>
      </c>
    </row>
    <row r="17" spans="2:8" ht="15">
      <c r="B17" s="6" t="s">
        <v>94</v>
      </c>
      <c r="C17" s="6" t="s">
        <v>95</v>
      </c>
      <c r="D17" s="1">
        <v>4</v>
      </c>
      <c r="E17" s="6">
        <v>6</v>
      </c>
      <c r="F17" s="6">
        <v>8</v>
      </c>
      <c r="G17" s="1"/>
      <c r="H17" s="6">
        <f>SUM(E17+F17)</f>
        <v>14</v>
      </c>
    </row>
    <row r="18" spans="2:8" ht="15">
      <c r="B18" s="6" t="s">
        <v>92</v>
      </c>
      <c r="C18" s="6" t="s">
        <v>93</v>
      </c>
      <c r="D18" s="6">
        <v>6</v>
      </c>
      <c r="E18" s="1">
        <v>4</v>
      </c>
      <c r="F18" s="6">
        <v>5</v>
      </c>
      <c r="G18" s="1"/>
      <c r="H18" s="6">
        <f>SUM(D18+F18)</f>
        <v>11</v>
      </c>
    </row>
    <row r="19" spans="2:8" ht="15">
      <c r="B19" s="1" t="s">
        <v>88</v>
      </c>
      <c r="C19" s="1" t="s">
        <v>111</v>
      </c>
      <c r="D19" s="1">
        <v>9</v>
      </c>
      <c r="E19" s="1"/>
      <c r="F19" s="1"/>
      <c r="G19" s="1"/>
      <c r="H19" s="1">
        <f>SUM(D19)</f>
        <v>9</v>
      </c>
    </row>
    <row r="20" spans="2:8" ht="15">
      <c r="B20" s="6" t="s">
        <v>96</v>
      </c>
      <c r="C20" s="6" t="s">
        <v>97</v>
      </c>
      <c r="D20" s="6">
        <v>3</v>
      </c>
      <c r="E20" s="6">
        <v>5</v>
      </c>
      <c r="F20" s="1">
        <v>2</v>
      </c>
      <c r="G20" s="1"/>
      <c r="H20" s="6">
        <f>SUM(E20+D20)</f>
        <v>8</v>
      </c>
    </row>
    <row r="21" spans="2:8" ht="15">
      <c r="B21" s="1" t="s">
        <v>176</v>
      </c>
      <c r="C21" s="1" t="s">
        <v>177</v>
      </c>
      <c r="D21" s="1">
        <v>8</v>
      </c>
      <c r="E21" s="1"/>
      <c r="F21" s="1"/>
      <c r="G21" s="1"/>
      <c r="H21" s="1">
        <v>8</v>
      </c>
    </row>
    <row r="22" spans="2:8" ht="15">
      <c r="B22" s="6" t="s">
        <v>186</v>
      </c>
      <c r="C22" s="6" t="s">
        <v>187</v>
      </c>
      <c r="D22" s="6">
        <v>6</v>
      </c>
      <c r="E22" s="8"/>
      <c r="F22" s="8"/>
      <c r="G22" s="8"/>
      <c r="H22" s="6" t="s">
        <v>184</v>
      </c>
    </row>
    <row r="23" spans="2:8" ht="15">
      <c r="B23" s="6" t="s">
        <v>92</v>
      </c>
      <c r="C23" s="6" t="s">
        <v>98</v>
      </c>
      <c r="D23" s="6">
        <v>2</v>
      </c>
      <c r="E23" s="6">
        <v>3</v>
      </c>
      <c r="F23" s="1"/>
      <c r="G23" s="1"/>
      <c r="H23" s="6">
        <f>SUM(D23:E23)</f>
        <v>5</v>
      </c>
    </row>
    <row r="24" spans="2:8" ht="15">
      <c r="B24" s="1" t="s">
        <v>167</v>
      </c>
      <c r="C24" s="1" t="s">
        <v>168</v>
      </c>
      <c r="D24" s="1">
        <v>3</v>
      </c>
      <c r="E24" s="1"/>
      <c r="F24" s="1"/>
      <c r="G24" s="1"/>
      <c r="H24" s="1">
        <f>SUM(D24)</f>
        <v>3</v>
      </c>
    </row>
    <row r="25" spans="2:8" ht="15">
      <c r="B25" s="1" t="s">
        <v>169</v>
      </c>
      <c r="C25" s="1" t="s">
        <v>170</v>
      </c>
      <c r="D25" s="1">
        <v>2</v>
      </c>
      <c r="E25" s="1"/>
      <c r="F25" s="1"/>
      <c r="G25" s="1"/>
      <c r="H25" s="1">
        <f>D25</f>
        <v>2</v>
      </c>
    </row>
    <row r="26" spans="2:8" ht="15">
      <c r="B26" s="6" t="s">
        <v>191</v>
      </c>
      <c r="C26" s="6" t="s">
        <v>192</v>
      </c>
      <c r="D26" s="6"/>
      <c r="E26" s="6"/>
      <c r="F26" s="6"/>
      <c r="G26" s="6"/>
      <c r="H26" s="6" t="s">
        <v>184</v>
      </c>
    </row>
  </sheetData>
  <sheetProtection/>
  <mergeCells count="4">
    <mergeCell ref="B13:H13"/>
    <mergeCell ref="B4:H4"/>
    <mergeCell ref="J4:K4"/>
    <mergeCell ref="J13:K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K26"/>
  <sheetViews>
    <sheetView zoomScalePageLayoutView="0" workbookViewId="0" topLeftCell="A7">
      <selection activeCell="J17" sqref="J17"/>
    </sheetView>
  </sheetViews>
  <sheetFormatPr defaultColWidth="9.140625" defaultRowHeight="15"/>
  <cols>
    <col min="2" max="2" width="17.8515625" style="0" bestFit="1" customWidth="1"/>
    <col min="3" max="3" width="19.140625" style="0" bestFit="1" customWidth="1"/>
    <col min="8" max="8" width="10.421875" style="0" bestFit="1" customWidth="1"/>
    <col min="10" max="10" width="16.421875" style="0" bestFit="1" customWidth="1"/>
  </cols>
  <sheetData>
    <row r="3" spans="2:11" ht="15">
      <c r="B3" s="61" t="s">
        <v>1</v>
      </c>
      <c r="C3" s="62"/>
      <c r="D3" s="62"/>
      <c r="E3" s="62"/>
      <c r="F3" s="62"/>
      <c r="G3" s="62"/>
      <c r="H3" s="63"/>
      <c r="J3" s="61" t="s">
        <v>174</v>
      </c>
      <c r="K3" s="63"/>
    </row>
    <row r="4" spans="2:11" ht="15"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173</v>
      </c>
      <c r="J4" s="20" t="s">
        <v>5</v>
      </c>
      <c r="K4" s="20" t="s">
        <v>6</v>
      </c>
    </row>
    <row r="5" spans="10:11" ht="15">
      <c r="J5" s="36" t="s">
        <v>88</v>
      </c>
      <c r="K5" s="36" t="s">
        <v>89</v>
      </c>
    </row>
    <row r="10" spans="2:11" ht="15">
      <c r="B10" s="61" t="s">
        <v>3</v>
      </c>
      <c r="C10" s="62"/>
      <c r="D10" s="62"/>
      <c r="E10" s="62"/>
      <c r="F10" s="62"/>
      <c r="G10" s="62"/>
      <c r="H10" s="63"/>
      <c r="J10" s="61" t="s">
        <v>174</v>
      </c>
      <c r="K10" s="63"/>
    </row>
    <row r="11" spans="2:11" ht="15"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9</v>
      </c>
      <c r="G11" s="20" t="s">
        <v>10</v>
      </c>
      <c r="H11" s="20" t="s">
        <v>173</v>
      </c>
      <c r="J11" s="20" t="s">
        <v>5</v>
      </c>
      <c r="K11" s="20" t="s">
        <v>6</v>
      </c>
    </row>
    <row r="12" spans="2:11" ht="15">
      <c r="B12" s="21" t="s">
        <v>88</v>
      </c>
      <c r="C12" s="21" t="s">
        <v>89</v>
      </c>
      <c r="D12" s="8">
        <v>11</v>
      </c>
      <c r="E12" s="1">
        <v>9</v>
      </c>
      <c r="F12" s="21">
        <v>12</v>
      </c>
      <c r="G12" s="21">
        <v>15</v>
      </c>
      <c r="H12" s="21">
        <f>G12+F12</f>
        <v>27</v>
      </c>
      <c r="J12" s="37" t="s">
        <v>92</v>
      </c>
      <c r="K12" s="37" t="s">
        <v>182</v>
      </c>
    </row>
    <row r="13" spans="2:8" ht="15">
      <c r="B13" s="21" t="s">
        <v>169</v>
      </c>
      <c r="C13" s="21" t="s">
        <v>170</v>
      </c>
      <c r="D13" s="21">
        <v>15</v>
      </c>
      <c r="E13" s="21">
        <v>12</v>
      </c>
      <c r="F13" s="1"/>
      <c r="G13" s="1"/>
      <c r="H13" s="21">
        <f>E13+D13</f>
        <v>27</v>
      </c>
    </row>
    <row r="14" spans="2:8" ht="15">
      <c r="B14" s="21" t="s">
        <v>92</v>
      </c>
      <c r="C14" s="21" t="s">
        <v>93</v>
      </c>
      <c r="D14" s="21">
        <v>8</v>
      </c>
      <c r="E14" s="1">
        <v>6</v>
      </c>
      <c r="F14" s="21">
        <v>10</v>
      </c>
      <c r="G14" s="1">
        <v>5</v>
      </c>
      <c r="H14" s="21">
        <f>SUM(F14+D14)</f>
        <v>18</v>
      </c>
    </row>
    <row r="15" spans="2:8" ht="15">
      <c r="B15" s="21" t="s">
        <v>94</v>
      </c>
      <c r="C15" s="21" t="s">
        <v>95</v>
      </c>
      <c r="D15" s="8">
        <v>4</v>
      </c>
      <c r="E15" s="1">
        <v>4</v>
      </c>
      <c r="F15" s="21">
        <v>9</v>
      </c>
      <c r="G15" s="21">
        <v>6</v>
      </c>
      <c r="H15" s="21">
        <f>F15+G15</f>
        <v>15</v>
      </c>
    </row>
    <row r="16" spans="2:8" ht="15">
      <c r="B16" s="21" t="s">
        <v>90</v>
      </c>
      <c r="C16" s="21" t="s">
        <v>91</v>
      </c>
      <c r="D16" s="21">
        <v>6</v>
      </c>
      <c r="E16" s="21">
        <v>8</v>
      </c>
      <c r="F16" s="1"/>
      <c r="G16" s="1"/>
      <c r="H16" s="21">
        <f>SUM(D16:E16)</f>
        <v>14</v>
      </c>
    </row>
    <row r="17" spans="2:8" ht="15">
      <c r="B17" s="21" t="s">
        <v>133</v>
      </c>
      <c r="C17" s="21" t="s">
        <v>134</v>
      </c>
      <c r="D17" s="21">
        <v>6</v>
      </c>
      <c r="E17" s="21">
        <v>5</v>
      </c>
      <c r="F17" s="1"/>
      <c r="G17" s="1"/>
      <c r="H17" s="21">
        <f>SUM(D17:E17)</f>
        <v>11</v>
      </c>
    </row>
    <row r="18" spans="2:8" ht="15">
      <c r="B18" s="38" t="s">
        <v>188</v>
      </c>
      <c r="C18" s="38" t="s">
        <v>189</v>
      </c>
      <c r="D18" s="38">
        <v>10</v>
      </c>
      <c r="E18" s="1"/>
      <c r="F18" s="1"/>
      <c r="G18" s="1"/>
      <c r="H18" s="1">
        <f>D18</f>
        <v>10</v>
      </c>
    </row>
    <row r="19" spans="2:8" ht="15">
      <c r="B19" s="21" t="s">
        <v>109</v>
      </c>
      <c r="C19" s="21" t="s">
        <v>110</v>
      </c>
      <c r="D19" s="21">
        <v>2</v>
      </c>
      <c r="E19" s="21">
        <v>7</v>
      </c>
      <c r="F19" s="1"/>
      <c r="G19" s="1"/>
      <c r="H19" s="21">
        <f>SUM(D19:E19)</f>
        <v>9</v>
      </c>
    </row>
    <row r="20" spans="2:8" ht="15">
      <c r="B20" s="21" t="s">
        <v>92</v>
      </c>
      <c r="C20" s="21" t="s">
        <v>98</v>
      </c>
      <c r="D20" s="21">
        <v>2</v>
      </c>
      <c r="E20" s="1">
        <v>2</v>
      </c>
      <c r="F20" s="21">
        <v>6</v>
      </c>
      <c r="G20" s="1"/>
      <c r="H20" s="21">
        <f>SUM(F20+E20)</f>
        <v>8</v>
      </c>
    </row>
    <row r="21" spans="2:8" ht="15">
      <c r="B21" s="1" t="s">
        <v>176</v>
      </c>
      <c r="C21" s="1" t="s">
        <v>177</v>
      </c>
      <c r="D21" s="1">
        <v>8</v>
      </c>
      <c r="E21" s="1"/>
      <c r="F21" s="1"/>
      <c r="G21" s="1"/>
      <c r="H21" s="1">
        <f>D21</f>
        <v>8</v>
      </c>
    </row>
    <row r="22" spans="2:8" ht="15">
      <c r="B22" s="21" t="s">
        <v>96</v>
      </c>
      <c r="C22" s="21" t="s">
        <v>97</v>
      </c>
      <c r="D22" s="21">
        <v>3</v>
      </c>
      <c r="E22" s="21">
        <v>4</v>
      </c>
      <c r="F22" s="1">
        <v>3</v>
      </c>
      <c r="G22" s="1"/>
      <c r="H22" s="21">
        <f>SUM(E22+F22)</f>
        <v>7</v>
      </c>
    </row>
    <row r="23" spans="2:8" ht="15">
      <c r="B23" s="21" t="s">
        <v>186</v>
      </c>
      <c r="C23" s="21" t="s">
        <v>187</v>
      </c>
      <c r="D23" s="21">
        <v>7</v>
      </c>
      <c r="E23" s="8"/>
      <c r="F23" s="8"/>
      <c r="G23" s="8"/>
      <c r="H23" s="21" t="s">
        <v>184</v>
      </c>
    </row>
    <row r="24" spans="2:8" ht="15">
      <c r="B24" s="1" t="s">
        <v>167</v>
      </c>
      <c r="C24" s="1" t="s">
        <v>171</v>
      </c>
      <c r="D24" s="1">
        <v>4</v>
      </c>
      <c r="E24" s="1"/>
      <c r="F24" s="1"/>
      <c r="G24" s="1"/>
      <c r="H24" s="1">
        <f>SUM(D24)</f>
        <v>4</v>
      </c>
    </row>
    <row r="25" spans="2:8" ht="15">
      <c r="B25" s="1" t="s">
        <v>94</v>
      </c>
      <c r="C25" s="1" t="s">
        <v>172</v>
      </c>
      <c r="D25" s="1">
        <v>2</v>
      </c>
      <c r="E25" s="1"/>
      <c r="F25" s="1"/>
      <c r="G25" s="1"/>
      <c r="H25" s="1">
        <f>SUM(D25)</f>
        <v>2</v>
      </c>
    </row>
    <row r="26" spans="2:8" ht="15">
      <c r="B26" s="21" t="s">
        <v>191</v>
      </c>
      <c r="C26" s="21" t="s">
        <v>192</v>
      </c>
      <c r="D26" s="21"/>
      <c r="E26" s="21"/>
      <c r="F26" s="21"/>
      <c r="G26" s="21"/>
      <c r="H26" s="21" t="s">
        <v>184</v>
      </c>
    </row>
  </sheetData>
  <sheetProtection/>
  <mergeCells count="4">
    <mergeCell ref="B3:H3"/>
    <mergeCell ref="B10:H10"/>
    <mergeCell ref="J3:K3"/>
    <mergeCell ref="J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olunia</cp:lastModifiedBy>
  <dcterms:created xsi:type="dcterms:W3CDTF">2014-08-13T13:18:46Z</dcterms:created>
  <dcterms:modified xsi:type="dcterms:W3CDTF">2014-09-15T21:04:26Z</dcterms:modified>
  <cp:category/>
  <cp:version/>
  <cp:contentType/>
  <cp:contentStatus/>
</cp:coreProperties>
</file>